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3"/>
  </bookViews>
  <sheets>
    <sheet name="Правила" sheetId="1" r:id="rId1"/>
    <sheet name="8" sheetId="3" r:id="rId2"/>
    <sheet name="9" sheetId="4" r:id="rId3"/>
    <sheet name="11" sheetId="6" r:id="rId4"/>
  </sheets>
  <definedNames>
    <definedName name="_xlnm._FilterDatabase" localSheetId="3" hidden="1">'11'!$A$14:$K$14</definedName>
    <definedName name="_xlnm._FilterDatabase" localSheetId="1" hidden="1">'8'!$A$14:$L$314</definedName>
    <definedName name="_xlnm._FilterDatabase" localSheetId="2" hidden="1">'9'!$A$14:$L$14</definedName>
    <definedName name="_xlnm.Print_Area" localSheetId="3">'11'!$A$1:$K$323</definedName>
    <definedName name="_xlnm.Print_Area" localSheetId="1">'8'!$A$1:$L$323</definedName>
    <definedName name="_xlnm.Print_Area" localSheetId="2">'9'!$A$1:$L$323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6" l="1"/>
  <c r="G15" i="6"/>
  <c r="A15" i="6"/>
  <c r="K16" i="4"/>
  <c r="H16" i="4"/>
  <c r="C16" i="4"/>
  <c r="A16" i="4"/>
  <c r="K15" i="4"/>
  <c r="H15" i="4"/>
  <c r="C15" i="4"/>
  <c r="A15" i="4"/>
  <c r="K24" i="3"/>
  <c r="H24" i="3"/>
  <c r="C24" i="3"/>
  <c r="A24" i="3"/>
  <c r="K23" i="3"/>
  <c r="H23" i="3"/>
  <c r="C23" i="3"/>
  <c r="A23" i="3"/>
  <c r="K22" i="3"/>
  <c r="H22" i="3"/>
  <c r="C22" i="3"/>
  <c r="A22" i="3"/>
  <c r="K21" i="3"/>
  <c r="H21" i="3"/>
  <c r="C21" i="3"/>
  <c r="A21" i="3"/>
  <c r="K20" i="3"/>
  <c r="H20" i="3"/>
  <c r="C20" i="3"/>
  <c r="A20" i="3"/>
  <c r="K19" i="3"/>
  <c r="H19" i="3"/>
  <c r="C19" i="3"/>
  <c r="A19" i="3"/>
  <c r="K18" i="3"/>
  <c r="H18" i="3"/>
  <c r="C18" i="3"/>
  <c r="A18" i="3"/>
  <c r="K17" i="3"/>
  <c r="H17" i="3"/>
  <c r="C17" i="3"/>
  <c r="A17" i="3"/>
  <c r="K16" i="3"/>
  <c r="H16" i="3"/>
  <c r="C16" i="3"/>
  <c r="A16" i="3"/>
  <c r="K15" i="3"/>
  <c r="H15" i="3"/>
  <c r="C15" i="3"/>
  <c r="A15" i="3"/>
</calcChain>
</file>

<file path=xl/comments1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I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H14" authorId="0">
      <text>
        <r>
          <rPr>
            <sz val="11"/>
            <color rgb="FF000000"/>
            <rFont val="Calibri"/>
            <family val="2"/>
            <charset val="204"/>
          </rPr>
          <t xml:space="preserve">Василенко Дарья Сергеевна:
</t>
        </r>
        <r>
          <rPr>
            <sz val="9"/>
            <color rgb="FF000000"/>
            <rFont val="Tahoma"/>
            <charset val="1"/>
          </rPr>
          <t>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<sst xmlns="http://schemas.openxmlformats.org/spreadsheetml/2006/main" count="198" uniqueCount="75">
  <si>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</si>
  <si>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</si>
  <si>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</si>
  <si>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</si>
  <si>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</si>
  <si>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</si>
  <si>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</si>
  <si>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</si>
  <si>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</si>
  <si>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</si>
  <si>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МХК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</si>
  <si>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</si>
  <si>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</si>
  <si>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</si>
  <si>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</si>
  <si>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</si>
  <si>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</si>
  <si>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</si>
  <si>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</si>
  <si>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</si>
  <si>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</si>
  <si>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</si>
  <si>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</si>
  <si>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</si>
  <si>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</si>
  <si>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Председатель жюри:</t>
  </si>
  <si>
    <t>подпись</t>
  </si>
  <si>
    <t>ФИО</t>
  </si>
  <si>
    <t>Секретарь жюри:</t>
  </si>
  <si>
    <t>Веселов</t>
  </si>
  <si>
    <t>Захар</t>
  </si>
  <si>
    <t>Сергеевич</t>
  </si>
  <si>
    <t>8 А</t>
  </si>
  <si>
    <t>Голубев</t>
  </si>
  <si>
    <t>Артем</t>
  </si>
  <si>
    <t>Иванович</t>
  </si>
  <si>
    <t>Колесова</t>
  </si>
  <si>
    <t>Марина</t>
  </si>
  <si>
    <t>Юрьевна</t>
  </si>
  <si>
    <t>Котляров</t>
  </si>
  <si>
    <t>Евгений</t>
  </si>
  <si>
    <t>Михайлович</t>
  </si>
  <si>
    <t>Селезнёва</t>
  </si>
  <si>
    <t>Мария</t>
  </si>
  <si>
    <t>Евгеньевна</t>
  </si>
  <si>
    <t>Семин</t>
  </si>
  <si>
    <t>Арсентий</t>
  </si>
  <si>
    <t>Сухан</t>
  </si>
  <si>
    <t>Матвей</t>
  </si>
  <si>
    <t>Тихонский</t>
  </si>
  <si>
    <t>Назар</t>
  </si>
  <si>
    <t>Валерьевич</t>
  </si>
  <si>
    <t>8 Г</t>
  </si>
  <si>
    <t>Штучная</t>
  </si>
  <si>
    <t>Екатерина</t>
  </si>
  <si>
    <t>Максимовна</t>
  </si>
  <si>
    <t>Ястребов</t>
  </si>
  <si>
    <t>Егор</t>
  </si>
  <si>
    <t>Петрович</t>
  </si>
  <si>
    <t>Платонов</t>
  </si>
  <si>
    <t>Савелий</t>
  </si>
  <si>
    <t>А</t>
  </si>
  <si>
    <t>Бердникова</t>
  </si>
  <si>
    <t>Ольга</t>
  </si>
  <si>
    <t>Олеговна</t>
  </si>
  <si>
    <t>Цветков</t>
  </si>
  <si>
    <t>Виктор</t>
  </si>
  <si>
    <t>Игоревич</t>
  </si>
  <si>
    <t>11 А</t>
  </si>
  <si>
    <t>Михайлова Н.Н</t>
  </si>
  <si>
    <t>Чернова Д.Д.</t>
  </si>
  <si>
    <t>Члены жюри:</t>
  </si>
  <si>
    <t>Краснова И.С.</t>
  </si>
  <si>
    <t>Ксенофонтова Р.Г.</t>
  </si>
  <si>
    <t>Шилова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</si>
</sst>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000000"/>
      <name val="Tahoma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4" xfId="0" applyFont="1" applyBorder="1" applyAlignment="1" applyProtection="1">
      <alignment horizontal="center" vertical="top"/>
      <protection locked="0"/>
    </xf>
    <xf numFmtId="0" fontId="8" fillId="2" borderId="2" xfId="0" applyFont="1" applyFill="1" applyBorder="1" applyAlignment="1" applyProtection="1">
      <alignment horizontal="left"/>
    </xf>
    <xf numFmtId="14" fontId="7" fillId="2" borderId="1" xfId="0" applyNumberFormat="1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Font="1" applyAlignment="1" applyProtection="1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4" fontId="7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9" fontId="5" fillId="0" borderId="3" xfId="0" applyNumberFormat="1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14" fontId="8" fillId="0" borderId="0" xfId="0" applyNumberFormat="1" applyFont="1" applyAlignment="1" applyProtection="1">
      <protection locked="0"/>
    </xf>
    <xf numFmtId="14" fontId="11" fillId="0" borderId="0" xfId="0" applyNumberFormat="1" applyFont="1" applyAlignment="1" applyProtection="1"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2" borderId="0" xfId="0" applyFont="1" applyFill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0" fontId="13" fillId="0" borderId="0" xfId="0" applyFont="1" applyAlignment="1"/>
    <xf numFmtId="0" fontId="0" fillId="3" borderId="0" xfId="0" applyFill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4" fillId="0" borderId="0" xfId="0" applyFont="1"/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0" fillId="0" borderId="0" xfId="0" applyFill="1" applyBorder="1"/>
    <xf numFmtId="0" fontId="15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view="pageBreakPreview" zoomScaleNormal="70" workbookViewId="0">
      <selection activeCell="C10" sqref="C10"/>
    </sheetView>
  </sheetViews>
  <sheetFormatPr defaultColWidth="9.140625" defaultRowHeight="15" x14ac:dyDescent="0.25"/>
  <cols>
    <col min="1" max="1" width="11" style="9" customWidth="1"/>
    <col min="2" max="2" width="10.140625" style="9" customWidth="1"/>
    <col min="3" max="3" width="12.42578125" style="9" customWidth="1"/>
    <col min="4" max="16384" width="9.140625" style="9"/>
  </cols>
  <sheetData>
    <row r="8" spans="1:3" x14ac:dyDescent="0.25">
      <c r="A8" s="10" t="s">
        <v>0</v>
      </c>
      <c r="B8" s="10" t="s">
        <v>1</v>
      </c>
      <c r="C8" s="10" t="s">
        <v>2</v>
      </c>
    </row>
    <row r="9" spans="1:3" x14ac:dyDescent="0.25">
      <c r="A9" s="10">
        <v>4</v>
      </c>
      <c r="B9" s="10">
        <v>1</v>
      </c>
      <c r="C9" s="10" t="s">
        <v>3</v>
      </c>
    </row>
    <row r="10" spans="1:3" x14ac:dyDescent="0.25">
      <c r="A10" s="10">
        <v>5</v>
      </c>
      <c r="B10" s="10">
        <v>2</v>
      </c>
      <c r="C10" s="10" t="s">
        <v>4</v>
      </c>
    </row>
    <row r="11" spans="1:3" x14ac:dyDescent="0.25">
      <c r="A11" s="10">
        <v>6</v>
      </c>
      <c r="B11" s="10">
        <v>3</v>
      </c>
      <c r="C11" s="10" t="s">
        <v>5</v>
      </c>
    </row>
    <row r="12" spans="1:3" x14ac:dyDescent="0.25">
      <c r="A12" s="10">
        <v>7</v>
      </c>
      <c r="B12" s="10">
        <v>4</v>
      </c>
      <c r="C12" s="10"/>
    </row>
    <row r="13" spans="1:3" x14ac:dyDescent="0.25">
      <c r="A13" s="10">
        <v>8</v>
      </c>
      <c r="B13" s="10">
        <v>5</v>
      </c>
      <c r="C13" s="10"/>
    </row>
    <row r="14" spans="1:3" x14ac:dyDescent="0.25">
      <c r="A14" s="10">
        <v>9</v>
      </c>
      <c r="B14" s="10">
        <v>6</v>
      </c>
      <c r="C14" s="10"/>
    </row>
    <row r="15" spans="1:3" x14ac:dyDescent="0.25">
      <c r="A15" s="10">
        <v>10</v>
      </c>
      <c r="B15" s="10">
        <v>7</v>
      </c>
      <c r="C15" s="10"/>
    </row>
    <row r="16" spans="1:3" x14ac:dyDescent="0.25">
      <c r="A16" s="10">
        <v>11</v>
      </c>
      <c r="B16" s="10">
        <v>8</v>
      </c>
      <c r="C16" s="10"/>
    </row>
    <row r="17" spans="1:3" x14ac:dyDescent="0.25">
      <c r="A17" s="10"/>
      <c r="B17" s="10">
        <v>9</v>
      </c>
      <c r="C17" s="10"/>
    </row>
    <row r="18" spans="1:3" x14ac:dyDescent="0.25">
      <c r="A18" s="10"/>
      <c r="B18" s="10">
        <v>10</v>
      </c>
      <c r="C18" s="10"/>
    </row>
    <row r="19" spans="1:3" x14ac:dyDescent="0.25">
      <c r="A19" s="10"/>
      <c r="B19" s="10">
        <v>11</v>
      </c>
      <c r="C19" s="10"/>
    </row>
    <row r="20" spans="1:3" x14ac:dyDescent="0.25">
      <c r="A20" s="10"/>
      <c r="B20" s="10">
        <v>12</v>
      </c>
      <c r="C20" s="10"/>
    </row>
    <row r="21" spans="1:3" x14ac:dyDescent="0.25">
      <c r="A21" s="10"/>
      <c r="B21" s="10">
        <v>13</v>
      </c>
      <c r="C21" s="10"/>
    </row>
    <row r="22" spans="1:3" x14ac:dyDescent="0.25">
      <c r="A22" s="10"/>
      <c r="B22" s="10">
        <v>14</v>
      </c>
      <c r="C22" s="10"/>
    </row>
    <row r="23" spans="1:3" x14ac:dyDescent="0.25">
      <c r="A23" s="10"/>
      <c r="B23" s="10">
        <v>15</v>
      </c>
      <c r="C23" s="10"/>
    </row>
    <row r="24" spans="1:3" x14ac:dyDescent="0.25">
      <c r="A24" s="10"/>
      <c r="B24" s="10">
        <v>16</v>
      </c>
      <c r="C24" s="10"/>
    </row>
    <row r="25" spans="1:3" x14ac:dyDescent="0.25">
      <c r="A25" s="10"/>
      <c r="B25" s="10">
        <v>17</v>
      </c>
      <c r="C25" s="10"/>
    </row>
    <row r="26" spans="1:3" x14ac:dyDescent="0.25">
      <c r="A26" s="10"/>
      <c r="B26" s="10">
        <v>18</v>
      </c>
      <c r="C26" s="10"/>
    </row>
    <row r="27" spans="1:3" x14ac:dyDescent="0.25">
      <c r="A27" s="10"/>
      <c r="B27" s="10">
        <v>19</v>
      </c>
      <c r="C27" s="10"/>
    </row>
    <row r="28" spans="1:3" x14ac:dyDescent="0.25">
      <c r="A28" s="10"/>
      <c r="B28" s="10">
        <v>20</v>
      </c>
      <c r="C28" s="10"/>
    </row>
    <row r="29" spans="1:3" x14ac:dyDescent="0.25">
      <c r="A29" s="10"/>
      <c r="B29" s="10">
        <v>21</v>
      </c>
      <c r="C29" s="10"/>
    </row>
    <row r="30" spans="1:3" x14ac:dyDescent="0.25">
      <c r="A30" s="10"/>
      <c r="B30" s="10">
        <v>22</v>
      </c>
      <c r="C30" s="10"/>
    </row>
    <row r="31" spans="1:3" x14ac:dyDescent="0.25">
      <c r="A31" s="10"/>
      <c r="B31" s="10">
        <v>23</v>
      </c>
      <c r="C31" s="10"/>
    </row>
    <row r="32" spans="1:3" x14ac:dyDescent="0.25">
      <c r="A32" s="10"/>
      <c r="B32" s="10">
        <v>24</v>
      </c>
      <c r="C32" s="10"/>
    </row>
    <row r="33" spans="1:3" x14ac:dyDescent="0.25">
      <c r="A33" s="10"/>
      <c r="B33" s="10">
        <v>25</v>
      </c>
      <c r="C33" s="10"/>
    </row>
    <row r="34" spans="1:3" x14ac:dyDescent="0.25">
      <c r="A34" s="10"/>
      <c r="B34" s="10">
        <v>26</v>
      </c>
      <c r="C34" s="10"/>
    </row>
    <row r="35" spans="1:3" x14ac:dyDescent="0.25">
      <c r="A35" s="10"/>
      <c r="B35" s="10">
        <v>27</v>
      </c>
      <c r="C35" s="10"/>
    </row>
    <row r="36" spans="1:3" x14ac:dyDescent="0.25">
      <c r="A36" s="10"/>
      <c r="B36" s="10">
        <v>28</v>
      </c>
      <c r="C36" s="10"/>
    </row>
    <row r="37" spans="1:3" x14ac:dyDescent="0.25">
      <c r="A37" s="10"/>
      <c r="B37" s="10">
        <v>29</v>
      </c>
      <c r="C37" s="10"/>
    </row>
    <row r="38" spans="1:3" x14ac:dyDescent="0.25">
      <c r="A38" s="10"/>
      <c r="B38" s="10">
        <v>30</v>
      </c>
      <c r="C38" s="10"/>
    </row>
    <row r="39" spans="1:3" x14ac:dyDescent="0.25">
      <c r="A39" s="10"/>
      <c r="B39" s="10">
        <v>31</v>
      </c>
      <c r="C39" s="10"/>
    </row>
    <row r="40" spans="1:3" x14ac:dyDescent="0.25">
      <c r="A40" s="10"/>
      <c r="B40" s="10">
        <v>32</v>
      </c>
      <c r="C40" s="10"/>
    </row>
    <row r="41" spans="1:3" x14ac:dyDescent="0.25">
      <c r="A41" s="10"/>
      <c r="B41" s="10">
        <v>33</v>
      </c>
      <c r="C41" s="10"/>
    </row>
    <row r="42" spans="1:3" x14ac:dyDescent="0.25">
      <c r="A42" s="10"/>
      <c r="B42" s="10">
        <v>34</v>
      </c>
      <c r="C42" s="10"/>
    </row>
    <row r="43" spans="1:3" x14ac:dyDescent="0.25">
      <c r="A43" s="10"/>
      <c r="B43" s="10">
        <v>36</v>
      </c>
      <c r="C43" s="10"/>
    </row>
    <row r="44" spans="1:3" x14ac:dyDescent="0.25">
      <c r="A44" s="10"/>
      <c r="B44" s="10">
        <v>39</v>
      </c>
      <c r="C44" s="10"/>
    </row>
    <row r="45" spans="1:3" x14ac:dyDescent="0.25">
      <c r="A45" s="10"/>
      <c r="B45" s="10">
        <v>40</v>
      </c>
      <c r="C45" s="10"/>
    </row>
    <row r="46" spans="1:3" x14ac:dyDescent="0.25">
      <c r="A46" s="10"/>
      <c r="B46" s="10">
        <v>41</v>
      </c>
      <c r="C46" s="10"/>
    </row>
    <row r="47" spans="1:3" x14ac:dyDescent="0.25">
      <c r="A47" s="10"/>
      <c r="B47" s="10">
        <v>43</v>
      </c>
      <c r="C47" s="10"/>
    </row>
    <row r="48" spans="1:3" x14ac:dyDescent="0.25">
      <c r="A48" s="10"/>
      <c r="B48" s="10" t="s">
        <v>6</v>
      </c>
      <c r="C48" s="10"/>
    </row>
    <row r="49" spans="1:3" x14ac:dyDescent="0.25">
      <c r="A49" s="10"/>
      <c r="B49" s="10" t="s">
        <v>7</v>
      </c>
      <c r="C49" s="10"/>
    </row>
  </sheetData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49"/>
  <sheetViews>
    <sheetView view="pageBreakPreview" topLeftCell="A15" zoomScaleNormal="40" zoomScaleSheetLayoutView="100" zoomScalePageLayoutView="70" workbookViewId="0">
      <selection activeCell="D26" sqref="D26:J35"/>
    </sheetView>
  </sheetViews>
  <sheetFormatPr defaultColWidth="9.140625" defaultRowHeight="15" x14ac:dyDescent="0.25"/>
  <cols>
    <col min="1" max="1" width="9.5703125" style="15" customWidth="1"/>
    <col min="2" max="2" width="9.140625" style="15"/>
    <col min="3" max="3" width="4.42578125" style="15" customWidth="1"/>
    <col min="4" max="7" width="16.7109375" style="15" customWidth="1"/>
    <col min="8" max="8" width="16.5703125" style="15" customWidth="1"/>
    <col min="9" max="9" width="14.140625" style="16" customWidth="1"/>
    <col min="10" max="10" width="18.140625" style="15" customWidth="1"/>
    <col min="11" max="11" width="6.140625" style="15" customWidth="1"/>
    <col min="12" max="12" width="15" style="15" customWidth="1"/>
    <col min="13" max="16384" width="9.140625" style="15"/>
  </cols>
  <sheetData>
    <row r="1" spans="1:26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x14ac:dyDescent="0.25">
      <c r="D2" s="12"/>
      <c r="E2" s="12"/>
      <c r="F2" s="12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x14ac:dyDescent="0.25">
      <c r="A3" s="7">
        <v>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 x14ac:dyDescent="0.25">
      <c r="D5" s="13" t="s">
        <v>9</v>
      </c>
      <c r="E5" s="13"/>
      <c r="F5" s="13"/>
      <c r="G5" s="13"/>
      <c r="H5" s="14"/>
      <c r="I5" s="6" t="s">
        <v>10</v>
      </c>
      <c r="J5" s="6"/>
      <c r="K5" s="6"/>
      <c r="L5" s="6"/>
    </row>
    <row r="6" spans="1:26" x14ac:dyDescent="0.25">
      <c r="I6" s="5" t="s">
        <v>11</v>
      </c>
      <c r="J6" s="5"/>
      <c r="K6" s="5"/>
      <c r="L6" s="5"/>
    </row>
    <row r="7" spans="1:26" ht="15.75" x14ac:dyDescent="0.25">
      <c r="I7" s="6">
        <v>8</v>
      </c>
      <c r="J7" s="6"/>
      <c r="K7" s="6"/>
      <c r="L7" s="6"/>
    </row>
    <row r="8" spans="1:26" x14ac:dyDescent="0.25">
      <c r="I8" s="5" t="s">
        <v>12</v>
      </c>
      <c r="J8" s="5"/>
      <c r="K8" s="5"/>
      <c r="L8" s="5"/>
    </row>
    <row r="11" spans="1:26" ht="15.75" x14ac:dyDescent="0.25">
      <c r="D11" s="4" t="s">
        <v>13</v>
      </c>
      <c r="E11" s="4"/>
      <c r="F11" s="3">
        <v>45554</v>
      </c>
      <c r="G11" s="3"/>
      <c r="H11" s="17"/>
    </row>
    <row r="12" spans="1:26" ht="15.75" x14ac:dyDescent="0.25">
      <c r="D12" s="4" t="s">
        <v>14</v>
      </c>
      <c r="E12" s="4"/>
      <c r="F12" s="2">
        <v>100</v>
      </c>
      <c r="G12" s="2"/>
      <c r="H12" s="18"/>
      <c r="J12" s="19"/>
      <c r="K12" s="19"/>
      <c r="L12" s="19"/>
    </row>
    <row r="14" spans="1:26" ht="42.75" x14ac:dyDescent="0.25">
      <c r="A14" s="20" t="s">
        <v>15</v>
      </c>
      <c r="B14" s="20" t="s">
        <v>1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21</v>
      </c>
      <c r="I14" s="20" t="s">
        <v>22</v>
      </c>
      <c r="J14" s="20" t="s">
        <v>23</v>
      </c>
      <c r="K14" s="20" t="s">
        <v>24</v>
      </c>
      <c r="L14" s="20" t="s">
        <v>2</v>
      </c>
    </row>
    <row r="15" spans="1:26" x14ac:dyDescent="0.25">
      <c r="A15" s="20" t="str">
        <f t="shared" ref="A15:A24" si="0">$I$5</f>
        <v>МХК</v>
      </c>
      <c r="B15" s="20">
        <v>28</v>
      </c>
      <c r="C15" s="23">
        <f t="shared" ref="C15:C24" si="1">ROW(B15)-14</f>
        <v>1</v>
      </c>
      <c r="D15" s="21">
        <v>80002</v>
      </c>
      <c r="E15" s="21" t="s">
        <v>29</v>
      </c>
      <c r="F15" s="21" t="s">
        <v>30</v>
      </c>
      <c r="G15" s="21" t="s">
        <v>31</v>
      </c>
      <c r="H15" s="21">
        <f t="shared" ref="H15:H24" si="2">$I$7</f>
        <v>8</v>
      </c>
      <c r="I15" s="21" t="s">
        <v>32</v>
      </c>
      <c r="J15" s="21">
        <v>13</v>
      </c>
      <c r="K15" s="22">
        <f t="shared" ref="K15:K24" si="3">J15/$F$12</f>
        <v>0.13</v>
      </c>
      <c r="L15" s="21" t="s">
        <v>5</v>
      </c>
    </row>
    <row r="16" spans="1:26" x14ac:dyDescent="0.25">
      <c r="A16" s="20" t="str">
        <f t="shared" si="0"/>
        <v>МХК</v>
      </c>
      <c r="B16" s="20">
        <v>28</v>
      </c>
      <c r="C16" s="23">
        <f t="shared" si="1"/>
        <v>2</v>
      </c>
      <c r="D16" s="21">
        <v>80005</v>
      </c>
      <c r="E16" s="21" t="s">
        <v>33</v>
      </c>
      <c r="F16" s="21" t="s">
        <v>34</v>
      </c>
      <c r="G16" s="21" t="s">
        <v>35</v>
      </c>
      <c r="H16" s="21">
        <f t="shared" si="2"/>
        <v>8</v>
      </c>
      <c r="I16" s="21" t="s">
        <v>32</v>
      </c>
      <c r="J16" s="21">
        <v>21</v>
      </c>
      <c r="K16" s="22">
        <f t="shared" si="3"/>
        <v>0.21</v>
      </c>
      <c r="L16" s="21" t="s">
        <v>5</v>
      </c>
    </row>
    <row r="17" spans="1:12" x14ac:dyDescent="0.25">
      <c r="A17" s="20" t="str">
        <f t="shared" si="0"/>
        <v>МХК</v>
      </c>
      <c r="B17" s="20">
        <v>28</v>
      </c>
      <c r="C17" s="23">
        <f t="shared" si="1"/>
        <v>3</v>
      </c>
      <c r="D17" s="21">
        <v>80008</v>
      </c>
      <c r="E17" s="21" t="s">
        <v>36</v>
      </c>
      <c r="F17" s="21" t="s">
        <v>37</v>
      </c>
      <c r="G17" s="21" t="s">
        <v>38</v>
      </c>
      <c r="H17" s="21">
        <f t="shared" si="2"/>
        <v>8</v>
      </c>
      <c r="I17" s="30" t="s">
        <v>32</v>
      </c>
      <c r="J17" s="21">
        <v>6</v>
      </c>
      <c r="K17" s="22">
        <f t="shared" si="3"/>
        <v>0.06</v>
      </c>
      <c r="L17" s="21" t="s">
        <v>5</v>
      </c>
    </row>
    <row r="18" spans="1:12" x14ac:dyDescent="0.25">
      <c r="A18" s="20" t="str">
        <f t="shared" si="0"/>
        <v>МХК</v>
      </c>
      <c r="B18" s="20">
        <v>28</v>
      </c>
      <c r="C18" s="23">
        <f t="shared" si="1"/>
        <v>4</v>
      </c>
      <c r="D18" s="21">
        <v>80010</v>
      </c>
      <c r="E18" s="21" t="s">
        <v>39</v>
      </c>
      <c r="F18" s="21" t="s">
        <v>40</v>
      </c>
      <c r="G18" s="21" t="s">
        <v>41</v>
      </c>
      <c r="H18" s="21">
        <f t="shared" si="2"/>
        <v>8</v>
      </c>
      <c r="I18" s="21" t="s">
        <v>32</v>
      </c>
      <c r="J18" s="21">
        <v>15</v>
      </c>
      <c r="K18" s="22">
        <f t="shared" si="3"/>
        <v>0.15</v>
      </c>
      <c r="L18" s="21" t="s">
        <v>5</v>
      </c>
    </row>
    <row r="19" spans="1:12" x14ac:dyDescent="0.25">
      <c r="A19" s="20" t="str">
        <f t="shared" si="0"/>
        <v>МХК</v>
      </c>
      <c r="B19" s="20">
        <v>28</v>
      </c>
      <c r="C19" s="23">
        <f t="shared" si="1"/>
        <v>5</v>
      </c>
      <c r="D19" s="21">
        <v>80016</v>
      </c>
      <c r="E19" s="21" t="s">
        <v>42</v>
      </c>
      <c r="F19" s="21" t="s">
        <v>43</v>
      </c>
      <c r="G19" s="21" t="s">
        <v>44</v>
      </c>
      <c r="H19" s="21">
        <f t="shared" si="2"/>
        <v>8</v>
      </c>
      <c r="I19" s="21" t="s">
        <v>32</v>
      </c>
      <c r="J19" s="21">
        <v>9</v>
      </c>
      <c r="K19" s="22">
        <f t="shared" si="3"/>
        <v>0.09</v>
      </c>
      <c r="L19" s="21" t="s">
        <v>5</v>
      </c>
    </row>
    <row r="20" spans="1:12" x14ac:dyDescent="0.25">
      <c r="A20" s="20" t="str">
        <f t="shared" si="0"/>
        <v>МХК</v>
      </c>
      <c r="B20" s="20">
        <v>28</v>
      </c>
      <c r="C20" s="23">
        <f t="shared" si="1"/>
        <v>6</v>
      </c>
      <c r="D20" s="21">
        <v>80017</v>
      </c>
      <c r="E20" s="21" t="s">
        <v>45</v>
      </c>
      <c r="F20" s="21" t="s">
        <v>46</v>
      </c>
      <c r="G20" s="21" t="s">
        <v>31</v>
      </c>
      <c r="H20" s="21">
        <f t="shared" si="2"/>
        <v>8</v>
      </c>
      <c r="I20" s="21" t="s">
        <v>32</v>
      </c>
      <c r="J20" s="21">
        <v>8</v>
      </c>
      <c r="K20" s="22">
        <f t="shared" si="3"/>
        <v>0.08</v>
      </c>
      <c r="L20" s="21" t="s">
        <v>5</v>
      </c>
    </row>
    <row r="21" spans="1:12" x14ac:dyDescent="0.25">
      <c r="A21" s="20" t="str">
        <f t="shared" si="0"/>
        <v>МХК</v>
      </c>
      <c r="B21" s="20">
        <v>28</v>
      </c>
      <c r="C21" s="23">
        <f t="shared" si="1"/>
        <v>7</v>
      </c>
      <c r="D21" s="21">
        <v>80021</v>
      </c>
      <c r="E21" s="21" t="s">
        <v>47</v>
      </c>
      <c r="F21" s="21" t="s">
        <v>48</v>
      </c>
      <c r="G21" s="21" t="s">
        <v>35</v>
      </c>
      <c r="H21" s="21">
        <f t="shared" si="2"/>
        <v>8</v>
      </c>
      <c r="I21" s="21" t="s">
        <v>32</v>
      </c>
      <c r="J21" s="21">
        <v>32</v>
      </c>
      <c r="K21" s="22">
        <f t="shared" si="3"/>
        <v>0.32</v>
      </c>
      <c r="L21" s="21" t="s">
        <v>5</v>
      </c>
    </row>
    <row r="22" spans="1:12" x14ac:dyDescent="0.25">
      <c r="A22" s="20" t="str">
        <f t="shared" si="0"/>
        <v>МХК</v>
      </c>
      <c r="B22" s="20">
        <v>28</v>
      </c>
      <c r="C22" s="23">
        <f t="shared" si="1"/>
        <v>8</v>
      </c>
      <c r="D22" s="21">
        <v>80121</v>
      </c>
      <c r="E22" s="21" t="s">
        <v>49</v>
      </c>
      <c r="F22" s="21" t="s">
        <v>50</v>
      </c>
      <c r="G22" s="21" t="s">
        <v>51</v>
      </c>
      <c r="H22" s="21">
        <f t="shared" si="2"/>
        <v>8</v>
      </c>
      <c r="I22" s="21" t="s">
        <v>52</v>
      </c>
      <c r="J22" s="21">
        <v>25</v>
      </c>
      <c r="K22" s="22">
        <f t="shared" si="3"/>
        <v>0.25</v>
      </c>
      <c r="L22" s="21" t="s">
        <v>5</v>
      </c>
    </row>
    <row r="23" spans="1:12" x14ac:dyDescent="0.25">
      <c r="A23" s="20" t="str">
        <f t="shared" si="0"/>
        <v>МХК</v>
      </c>
      <c r="B23" s="20">
        <v>28</v>
      </c>
      <c r="C23" s="23">
        <f t="shared" si="1"/>
        <v>9</v>
      </c>
      <c r="D23" s="21">
        <v>80024</v>
      </c>
      <c r="E23" s="21" t="s">
        <v>53</v>
      </c>
      <c r="F23" s="21" t="s">
        <v>54</v>
      </c>
      <c r="G23" s="21" t="s">
        <v>55</v>
      </c>
      <c r="H23" s="21">
        <f t="shared" si="2"/>
        <v>8</v>
      </c>
      <c r="I23" s="21" t="s">
        <v>32</v>
      </c>
      <c r="J23" s="21">
        <v>7</v>
      </c>
      <c r="K23" s="22">
        <f t="shared" si="3"/>
        <v>7.0000000000000007E-2</v>
      </c>
      <c r="L23" s="21" t="s">
        <v>5</v>
      </c>
    </row>
    <row r="24" spans="1:12" x14ac:dyDescent="0.25">
      <c r="A24" s="20" t="str">
        <f t="shared" si="0"/>
        <v>МХК</v>
      </c>
      <c r="B24" s="20">
        <v>28</v>
      </c>
      <c r="C24" s="23">
        <f t="shared" si="1"/>
        <v>10</v>
      </c>
      <c r="D24" s="21">
        <v>80025</v>
      </c>
      <c r="E24" s="21" t="s">
        <v>56</v>
      </c>
      <c r="F24" s="21" t="s">
        <v>57</v>
      </c>
      <c r="G24" s="21" t="s">
        <v>58</v>
      </c>
      <c r="H24" s="21">
        <f t="shared" si="2"/>
        <v>8</v>
      </c>
      <c r="I24" s="21" t="s">
        <v>32</v>
      </c>
      <c r="J24" s="21">
        <v>22</v>
      </c>
      <c r="K24" s="22">
        <f t="shared" si="3"/>
        <v>0.22</v>
      </c>
      <c r="L24" s="21" t="s">
        <v>5</v>
      </c>
    </row>
    <row r="25" spans="1:12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5.75" x14ac:dyDescent="0.25">
      <c r="A26" s="31"/>
      <c r="B26" s="31"/>
      <c r="C26" s="31"/>
      <c r="D26" s="36" t="s">
        <v>25</v>
      </c>
      <c r="E26"/>
      <c r="F26" s="37"/>
      <c r="G26" s="38"/>
      <c r="H26" s="38" t="s">
        <v>69</v>
      </c>
      <c r="I26" s="39"/>
      <c r="J26" s="38"/>
      <c r="K26" s="43"/>
      <c r="L26" s="31"/>
    </row>
    <row r="27" spans="1:12" x14ac:dyDescent="0.25">
      <c r="A27" s="31"/>
      <c r="B27" s="31"/>
      <c r="C27" s="31"/>
      <c r="D27" s="40"/>
      <c r="E27" s="40"/>
      <c r="F27" s="41" t="s">
        <v>26</v>
      </c>
      <c r="G27" s="42" t="s">
        <v>27</v>
      </c>
      <c r="H27" s="42"/>
      <c r="I27" s="42"/>
      <c r="J27" s="42"/>
      <c r="K27" s="44"/>
      <c r="L27" s="31"/>
    </row>
    <row r="28" spans="1:12" ht="15.75" x14ac:dyDescent="0.25">
      <c r="A28" s="31"/>
      <c r="B28" s="31"/>
      <c r="C28" s="31"/>
      <c r="D28" s="36" t="s">
        <v>71</v>
      </c>
      <c r="E28"/>
      <c r="F28" s="37"/>
      <c r="G28" s="38"/>
      <c r="H28" s="38" t="s">
        <v>70</v>
      </c>
      <c r="I28" s="39"/>
      <c r="J28" s="38"/>
      <c r="K28" s="43"/>
      <c r="L28" s="31"/>
    </row>
    <row r="29" spans="1:12" x14ac:dyDescent="0.25">
      <c r="A29" s="31"/>
      <c r="B29" s="31"/>
      <c r="C29" s="31"/>
      <c r="D29"/>
      <c r="E29"/>
      <c r="F29" s="41" t="s">
        <v>26</v>
      </c>
      <c r="G29" s="42" t="s">
        <v>27</v>
      </c>
      <c r="H29" s="42"/>
      <c r="I29" s="42"/>
      <c r="J29" s="42"/>
      <c r="K29" s="44"/>
      <c r="L29" s="31"/>
    </row>
    <row r="30" spans="1:12" x14ac:dyDescent="0.25">
      <c r="A30" s="31"/>
      <c r="B30" s="31"/>
      <c r="C30" s="31"/>
      <c r="D30" s="31"/>
      <c r="E30" s="31"/>
      <c r="F30" s="37"/>
      <c r="G30" s="38"/>
      <c r="H30" s="38" t="s">
        <v>72</v>
      </c>
      <c r="I30" s="39"/>
      <c r="J30" s="38"/>
      <c r="K30" s="31"/>
      <c r="L30" s="31"/>
    </row>
    <row r="31" spans="1:12" x14ac:dyDescent="0.25">
      <c r="A31" s="31"/>
      <c r="B31" s="31"/>
      <c r="C31" s="31"/>
      <c r="D31" s="31"/>
      <c r="E31" s="31"/>
      <c r="F31" s="41" t="s">
        <v>26</v>
      </c>
      <c r="G31" s="42" t="s">
        <v>27</v>
      </c>
      <c r="H31" s="42"/>
      <c r="I31" s="42"/>
      <c r="J31" s="42"/>
      <c r="K31" s="31"/>
      <c r="L31" s="31"/>
    </row>
    <row r="32" spans="1:12" x14ac:dyDescent="0.25">
      <c r="A32" s="31"/>
      <c r="B32" s="31"/>
      <c r="C32" s="31"/>
      <c r="D32" s="31"/>
      <c r="E32" s="31"/>
      <c r="F32" s="37"/>
      <c r="G32" s="38"/>
      <c r="H32" s="38" t="s">
        <v>73</v>
      </c>
      <c r="I32" s="39"/>
      <c r="J32" s="38"/>
      <c r="K32" s="31"/>
      <c r="L32" s="31"/>
    </row>
    <row r="33" spans="1:12" x14ac:dyDescent="0.25">
      <c r="A33" s="31"/>
      <c r="B33" s="31"/>
      <c r="C33" s="31"/>
      <c r="D33" s="31"/>
      <c r="E33" s="31"/>
      <c r="F33" s="41" t="s">
        <v>26</v>
      </c>
      <c r="G33" s="42" t="s">
        <v>27</v>
      </c>
      <c r="H33" s="42"/>
      <c r="I33" s="42"/>
      <c r="J33" s="42"/>
      <c r="K33" s="31"/>
      <c r="L33" s="31"/>
    </row>
    <row r="34" spans="1:12" x14ac:dyDescent="0.25">
      <c r="A34" s="31"/>
      <c r="B34" s="31"/>
      <c r="C34" s="31"/>
      <c r="D34" s="31"/>
      <c r="E34" s="31"/>
      <c r="F34" s="37"/>
      <c r="G34" s="38"/>
      <c r="H34" s="38" t="s">
        <v>74</v>
      </c>
      <c r="I34" s="39"/>
      <c r="J34" s="38"/>
      <c r="K34" s="31"/>
      <c r="L34" s="31"/>
    </row>
    <row r="35" spans="1:12" x14ac:dyDescent="0.25">
      <c r="A35" s="31"/>
      <c r="B35" s="31"/>
      <c r="C35" s="31"/>
      <c r="D35" s="31"/>
      <c r="E35" s="31"/>
      <c r="F35" s="41" t="s">
        <v>26</v>
      </c>
      <c r="G35" s="42" t="s">
        <v>27</v>
      </c>
      <c r="H35" s="42"/>
      <c r="I35" s="42"/>
      <c r="J35" s="42"/>
      <c r="K35" s="31"/>
      <c r="L35" s="31"/>
    </row>
    <row r="36" spans="1:12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8" spans="1:12" ht="15.75" x14ac:dyDescent="0.25">
      <c r="D318" s="24"/>
      <c r="E318" s="24"/>
      <c r="F318" s="25"/>
      <c r="G318" s="25"/>
      <c r="H318" s="25"/>
      <c r="L318" s="26"/>
    </row>
    <row r="319" spans="1:12" ht="15.75" x14ac:dyDescent="0.25">
      <c r="D319" s="13" t="s">
        <v>25</v>
      </c>
      <c r="F319" s="32"/>
      <c r="G319" s="33"/>
      <c r="H319" s="33"/>
      <c r="I319" s="34"/>
      <c r="J319" s="33"/>
      <c r="K319" s="35"/>
      <c r="L319" s="27"/>
    </row>
    <row r="320" spans="1:12" x14ac:dyDescent="0.25">
      <c r="F320" s="28" t="s">
        <v>26</v>
      </c>
      <c r="G320" s="1" t="s">
        <v>27</v>
      </c>
      <c r="H320" s="1"/>
      <c r="I320" s="1"/>
      <c r="J320" s="1"/>
      <c r="K320" s="29"/>
    </row>
    <row r="321" spans="4:12" ht="15.75" x14ac:dyDescent="0.25">
      <c r="D321" s="13" t="s">
        <v>28</v>
      </c>
      <c r="F321" s="32"/>
      <c r="G321" s="33"/>
      <c r="H321" s="33"/>
      <c r="I321" s="34"/>
      <c r="J321" s="33"/>
      <c r="K321" s="35"/>
      <c r="L321" s="27"/>
    </row>
    <row r="322" spans="4:12" x14ac:dyDescent="0.25">
      <c r="F322" s="28" t="s">
        <v>26</v>
      </c>
      <c r="G322" s="1" t="s">
        <v>27</v>
      </c>
      <c r="H322" s="1"/>
      <c r="I322" s="1"/>
      <c r="J322" s="1"/>
      <c r="K322" s="29"/>
    </row>
    <row r="323" spans="4:12" x14ac:dyDescent="0.25">
      <c r="F323" s="29"/>
      <c r="G323" s="29"/>
      <c r="H323" s="29"/>
      <c r="I323" s="29"/>
      <c r="J323" s="29"/>
      <c r="K323" s="29"/>
    </row>
    <row r="349" ht="22.5" customHeight="1" x14ac:dyDescent="0.25"/>
  </sheetData>
  <autoFilter ref="A14:L314"/>
  <mergeCells count="17">
    <mergeCell ref="G320:J320"/>
    <mergeCell ref="G322:J322"/>
    <mergeCell ref="G27:J27"/>
    <mergeCell ref="G29:J29"/>
    <mergeCell ref="G31:J31"/>
    <mergeCell ref="G33:J33"/>
    <mergeCell ref="G35:J35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11023622047" footer="0.511811023622047"/>
  <pageSetup paperSize="9" scale="81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L15:L24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Z349"/>
  <sheetViews>
    <sheetView view="pageBreakPreview" zoomScaleNormal="40" zoomScaleSheetLayoutView="100" zoomScalePageLayoutView="70" workbookViewId="0">
      <selection activeCell="D18" sqref="D18:J27"/>
    </sheetView>
  </sheetViews>
  <sheetFormatPr defaultColWidth="9.140625" defaultRowHeight="15" x14ac:dyDescent="0.25"/>
  <cols>
    <col min="1" max="1" width="9.5703125" style="15" customWidth="1"/>
    <col min="2" max="2" width="9.140625" style="15"/>
    <col min="3" max="3" width="4.42578125" style="15" customWidth="1"/>
    <col min="4" max="7" width="16.7109375" style="15" customWidth="1"/>
    <col min="8" max="8" width="16.5703125" style="15" customWidth="1"/>
    <col min="9" max="9" width="14.140625" style="16" customWidth="1"/>
    <col min="10" max="10" width="18.140625" style="15" customWidth="1"/>
    <col min="11" max="11" width="6.140625" style="15" customWidth="1"/>
    <col min="12" max="12" width="15" style="15" customWidth="1"/>
    <col min="13" max="16384" width="9.140625" style="15"/>
  </cols>
  <sheetData>
    <row r="1" spans="1:26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x14ac:dyDescent="0.25">
      <c r="D2" s="12"/>
      <c r="E2" s="12"/>
      <c r="F2" s="12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x14ac:dyDescent="0.25">
      <c r="A3" s="7">
        <v>28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5" spans="1:26" ht="15.75" x14ac:dyDescent="0.25">
      <c r="D5" s="13" t="s">
        <v>9</v>
      </c>
      <c r="E5" s="13"/>
      <c r="F5" s="13"/>
      <c r="G5" s="13"/>
      <c r="H5" s="14"/>
      <c r="I5" s="6" t="s">
        <v>10</v>
      </c>
      <c r="J5" s="6"/>
      <c r="K5" s="6"/>
      <c r="L5" s="6"/>
    </row>
    <row r="6" spans="1:26" x14ac:dyDescent="0.25">
      <c r="I6" s="5" t="s">
        <v>11</v>
      </c>
      <c r="J6" s="5"/>
      <c r="K6" s="5"/>
      <c r="L6" s="5"/>
    </row>
    <row r="7" spans="1:26" ht="15.75" x14ac:dyDescent="0.25">
      <c r="I7" s="6">
        <v>9</v>
      </c>
      <c r="J7" s="6"/>
      <c r="K7" s="6"/>
      <c r="L7" s="6"/>
    </row>
    <row r="8" spans="1:26" x14ac:dyDescent="0.25">
      <c r="I8" s="5" t="s">
        <v>12</v>
      </c>
      <c r="J8" s="5"/>
      <c r="K8" s="5"/>
      <c r="L8" s="5"/>
    </row>
    <row r="11" spans="1:26" ht="15.75" x14ac:dyDescent="0.25">
      <c r="D11" s="4" t="s">
        <v>13</v>
      </c>
      <c r="E11" s="4"/>
      <c r="F11" s="3">
        <v>45554</v>
      </c>
      <c r="G11" s="3"/>
      <c r="H11" s="17"/>
    </row>
    <row r="12" spans="1:26" ht="15.75" x14ac:dyDescent="0.25">
      <c r="D12" s="4" t="s">
        <v>14</v>
      </c>
      <c r="E12" s="4"/>
      <c r="F12" s="2">
        <v>100</v>
      </c>
      <c r="G12" s="2"/>
      <c r="H12" s="18"/>
      <c r="J12" s="19"/>
      <c r="K12" s="19"/>
      <c r="L12" s="19"/>
    </row>
    <row r="14" spans="1:26" ht="42.75" x14ac:dyDescent="0.25">
      <c r="A14" s="20" t="s">
        <v>15</v>
      </c>
      <c r="B14" s="20" t="s">
        <v>1</v>
      </c>
      <c r="C14" s="20" t="s">
        <v>16</v>
      </c>
      <c r="D14" s="20" t="s">
        <v>17</v>
      </c>
      <c r="E14" s="20" t="s">
        <v>18</v>
      </c>
      <c r="F14" s="20" t="s">
        <v>19</v>
      </c>
      <c r="G14" s="20" t="s">
        <v>20</v>
      </c>
      <c r="H14" s="20" t="s">
        <v>21</v>
      </c>
      <c r="I14" s="20" t="s">
        <v>22</v>
      </c>
      <c r="J14" s="20" t="s">
        <v>23</v>
      </c>
      <c r="K14" s="20" t="s">
        <v>24</v>
      </c>
      <c r="L14" s="20" t="s">
        <v>2</v>
      </c>
    </row>
    <row r="15" spans="1:26" x14ac:dyDescent="0.25">
      <c r="A15" s="20" t="str">
        <f>$I$5</f>
        <v>МХК</v>
      </c>
      <c r="B15" s="20">
        <v>28</v>
      </c>
      <c r="C15" s="23">
        <f>ROW(B15)-14</f>
        <v>1</v>
      </c>
      <c r="D15" s="21">
        <v>90019</v>
      </c>
      <c r="E15" s="21" t="s">
        <v>59</v>
      </c>
      <c r="F15" s="21" t="s">
        <v>60</v>
      </c>
      <c r="G15" s="21" t="s">
        <v>31</v>
      </c>
      <c r="H15" s="21">
        <f>$I$7</f>
        <v>9</v>
      </c>
      <c r="I15" s="30" t="s">
        <v>61</v>
      </c>
      <c r="J15" s="21">
        <v>12</v>
      </c>
      <c r="K15" s="22">
        <f>J15/$F$12</f>
        <v>0.12</v>
      </c>
      <c r="L15" s="21" t="s">
        <v>5</v>
      </c>
    </row>
    <row r="16" spans="1:26" x14ac:dyDescent="0.25">
      <c r="A16" s="20" t="str">
        <f>$I$5</f>
        <v>МХК</v>
      </c>
      <c r="B16" s="20">
        <v>28</v>
      </c>
      <c r="C16" s="23">
        <f>ROW(B16)-14</f>
        <v>2</v>
      </c>
      <c r="D16" s="21">
        <v>90001</v>
      </c>
      <c r="E16" s="21" t="s">
        <v>62</v>
      </c>
      <c r="F16" s="21" t="s">
        <v>63</v>
      </c>
      <c r="G16" s="21" t="s">
        <v>64</v>
      </c>
      <c r="H16" s="21">
        <f>$I$7</f>
        <v>9</v>
      </c>
      <c r="I16" s="21" t="s">
        <v>61</v>
      </c>
      <c r="J16" s="21">
        <v>10</v>
      </c>
      <c r="K16" s="22">
        <f>J16/$F$12</f>
        <v>0.1</v>
      </c>
      <c r="L16" s="21" t="s">
        <v>5</v>
      </c>
    </row>
    <row r="17" spans="1:12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</row>
    <row r="18" spans="1:12" ht="15.75" x14ac:dyDescent="0.25">
      <c r="A18" s="31"/>
      <c r="B18" s="31"/>
      <c r="C18" s="31"/>
      <c r="D18" s="36" t="s">
        <v>25</v>
      </c>
      <c r="E18"/>
      <c r="F18" s="37"/>
      <c r="G18" s="38"/>
      <c r="H18" s="38" t="s">
        <v>69</v>
      </c>
      <c r="I18" s="39"/>
      <c r="J18" s="38"/>
      <c r="K18" s="31"/>
      <c r="L18" s="31"/>
    </row>
    <row r="19" spans="1:12" x14ac:dyDescent="0.25">
      <c r="A19" s="31"/>
      <c r="B19" s="31"/>
      <c r="C19" s="31"/>
      <c r="D19" s="40"/>
      <c r="E19" s="40"/>
      <c r="F19" s="41" t="s">
        <v>26</v>
      </c>
      <c r="G19" s="42" t="s">
        <v>27</v>
      </c>
      <c r="H19" s="42"/>
      <c r="I19" s="42"/>
      <c r="J19" s="42"/>
      <c r="K19" s="31"/>
      <c r="L19" s="31"/>
    </row>
    <row r="20" spans="1:12" ht="15.75" x14ac:dyDescent="0.25">
      <c r="A20" s="31"/>
      <c r="B20" s="31"/>
      <c r="C20" s="31"/>
      <c r="D20" s="36" t="s">
        <v>71</v>
      </c>
      <c r="E20"/>
      <c r="F20" s="37"/>
      <c r="G20" s="38"/>
      <c r="H20" s="38" t="s">
        <v>70</v>
      </c>
      <c r="I20" s="39"/>
      <c r="J20" s="38"/>
      <c r="K20" s="31"/>
      <c r="L20" s="31"/>
    </row>
    <row r="21" spans="1:12" x14ac:dyDescent="0.25">
      <c r="A21" s="31"/>
      <c r="B21" s="31"/>
      <c r="C21" s="31"/>
      <c r="D21"/>
      <c r="E21"/>
      <c r="F21" s="41" t="s">
        <v>26</v>
      </c>
      <c r="G21" s="42" t="s">
        <v>27</v>
      </c>
      <c r="H21" s="42"/>
      <c r="I21" s="42"/>
      <c r="J21" s="42"/>
      <c r="K21" s="31"/>
      <c r="L21" s="31"/>
    </row>
    <row r="22" spans="1:12" x14ac:dyDescent="0.25">
      <c r="A22" s="31"/>
      <c r="B22" s="31"/>
      <c r="C22" s="31"/>
      <c r="D22" s="31"/>
      <c r="E22" s="31"/>
      <c r="F22" s="37"/>
      <c r="G22" s="38"/>
      <c r="H22" s="38" t="s">
        <v>72</v>
      </c>
      <c r="I22" s="39"/>
      <c r="J22" s="38"/>
      <c r="K22" s="31"/>
      <c r="L22" s="31"/>
    </row>
    <row r="23" spans="1:12" x14ac:dyDescent="0.25">
      <c r="A23" s="31"/>
      <c r="B23" s="31"/>
      <c r="C23" s="31"/>
      <c r="D23" s="31"/>
      <c r="E23" s="31"/>
      <c r="F23" s="41" t="s">
        <v>26</v>
      </c>
      <c r="G23" s="42" t="s">
        <v>27</v>
      </c>
      <c r="H23" s="42"/>
      <c r="I23" s="42"/>
      <c r="J23" s="42"/>
      <c r="K23" s="31"/>
      <c r="L23" s="31"/>
    </row>
    <row r="24" spans="1:12" x14ac:dyDescent="0.25">
      <c r="A24" s="31"/>
      <c r="B24" s="31"/>
      <c r="C24" s="31"/>
      <c r="D24" s="31"/>
      <c r="E24" s="31"/>
      <c r="F24" s="37"/>
      <c r="G24" s="38"/>
      <c r="H24" s="38" t="s">
        <v>73</v>
      </c>
      <c r="I24" s="39"/>
      <c r="J24" s="38"/>
      <c r="K24" s="31"/>
      <c r="L24" s="31"/>
    </row>
    <row r="25" spans="1:12" x14ac:dyDescent="0.25">
      <c r="A25" s="31"/>
      <c r="B25" s="31"/>
      <c r="C25" s="31"/>
      <c r="D25" s="31"/>
      <c r="E25" s="31"/>
      <c r="F25" s="41" t="s">
        <v>26</v>
      </c>
      <c r="G25" s="42" t="s">
        <v>27</v>
      </c>
      <c r="H25" s="42"/>
      <c r="I25" s="42"/>
      <c r="J25" s="42"/>
      <c r="K25" s="31"/>
      <c r="L25" s="31"/>
    </row>
    <row r="26" spans="1:12" x14ac:dyDescent="0.25">
      <c r="A26" s="31"/>
      <c r="B26" s="31"/>
      <c r="C26" s="31"/>
      <c r="D26" s="31"/>
      <c r="E26" s="31"/>
      <c r="F26" s="37"/>
      <c r="G26" s="38"/>
      <c r="H26" s="38" t="s">
        <v>74</v>
      </c>
      <c r="I26" s="39"/>
      <c r="J26" s="38"/>
      <c r="K26" s="31"/>
      <c r="L26" s="31"/>
    </row>
    <row r="27" spans="1:12" x14ac:dyDescent="0.25">
      <c r="A27" s="31"/>
      <c r="B27" s="31"/>
      <c r="C27" s="31"/>
      <c r="D27" s="31"/>
      <c r="E27" s="31"/>
      <c r="F27" s="41" t="s">
        <v>26</v>
      </c>
      <c r="G27" s="42" t="s">
        <v>27</v>
      </c>
      <c r="H27" s="42"/>
      <c r="I27" s="42"/>
      <c r="J27" s="42"/>
      <c r="K27" s="31"/>
      <c r="L27" s="31"/>
    </row>
    <row r="28" spans="1:12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</row>
    <row r="29" spans="1:12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</row>
    <row r="32" spans="1:12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</row>
    <row r="33" spans="1:12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</row>
    <row r="34" spans="1:12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</row>
    <row r="35" spans="1:12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</row>
    <row r="36" spans="1:12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</row>
    <row r="37" spans="1:12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</row>
    <row r="39" spans="1:12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</row>
    <row r="40" spans="1:12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</row>
    <row r="41" spans="1:12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</row>
    <row r="42" spans="1:12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12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</row>
    <row r="47" spans="1:12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</row>
    <row r="48" spans="1:12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  <row r="49" spans="1:12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</row>
    <row r="50" spans="1:12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</row>
    <row r="51" spans="1:12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</row>
    <row r="52" spans="1:12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</row>
    <row r="53" spans="1:12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</row>
    <row r="54" spans="1:12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</row>
    <row r="55" spans="1:12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</row>
    <row r="56" spans="1:12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</row>
    <row r="57" spans="1:12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</row>
    <row r="58" spans="1:12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</row>
    <row r="59" spans="1:12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</row>
    <row r="60" spans="1:12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</row>
    <row r="61" spans="1:12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</row>
    <row r="62" spans="1:12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</row>
    <row r="63" spans="1:12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  <row r="69" spans="1:12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</row>
    <row r="70" spans="1:12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</row>
    <row r="71" spans="1:12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</row>
    <row r="72" spans="1:12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</row>
    <row r="73" spans="1:12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</row>
    <row r="74" spans="1:12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</row>
    <row r="75" spans="1:12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</row>
    <row r="76" spans="1:12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2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</row>
    <row r="78" spans="1:12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</row>
    <row r="79" spans="1:12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</row>
    <row r="80" spans="1:12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</row>
    <row r="81" spans="1:12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</row>
    <row r="82" spans="1:12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</row>
    <row r="83" spans="1:12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</row>
    <row r="84" spans="1:12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</row>
    <row r="85" spans="1:12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</row>
    <row r="86" spans="1:12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</row>
    <row r="87" spans="1:12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</row>
    <row r="88" spans="1:12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</row>
    <row r="89" spans="1:12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</row>
    <row r="90" spans="1:12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</row>
    <row r="91" spans="1:12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</row>
    <row r="92" spans="1:12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</row>
    <row r="93" spans="1:12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</row>
    <row r="94" spans="1:12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</row>
    <row r="95" spans="1:12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</row>
    <row r="96" spans="1:12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</row>
    <row r="97" spans="1:12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</row>
    <row r="98" spans="1:12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</row>
    <row r="99" spans="1:12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</row>
    <row r="100" spans="1:12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2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</row>
    <row r="102" spans="1:12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</row>
    <row r="103" spans="1:12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</row>
    <row r="104" spans="1:12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</row>
    <row r="105" spans="1:12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</row>
    <row r="106" spans="1:12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</row>
    <row r="107" spans="1:12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</row>
    <row r="108" spans="1:12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</row>
    <row r="109" spans="1:12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</row>
    <row r="110" spans="1:12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</row>
    <row r="111" spans="1:12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</row>
    <row r="112" spans="1:12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</row>
    <row r="113" spans="1:12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</row>
    <row r="114" spans="1:12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</row>
    <row r="115" spans="1:12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</row>
    <row r="116" spans="1:12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</row>
    <row r="117" spans="1:12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</row>
    <row r="118" spans="1:12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</row>
    <row r="119" spans="1:12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</row>
    <row r="120" spans="1:12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</row>
    <row r="121" spans="1:12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</row>
    <row r="122" spans="1:12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</row>
    <row r="123" spans="1:12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</row>
    <row r="124" spans="1:12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</row>
    <row r="125" spans="1:12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</row>
    <row r="126" spans="1:12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</row>
    <row r="127" spans="1:12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</row>
    <row r="128" spans="1:12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</row>
    <row r="129" spans="1:12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</row>
    <row r="130" spans="1:12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</row>
    <row r="131" spans="1:12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</row>
    <row r="132" spans="1:12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</row>
    <row r="133" spans="1:12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</row>
    <row r="134" spans="1:12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</row>
    <row r="135" spans="1:12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</row>
    <row r="136" spans="1:12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</row>
    <row r="137" spans="1:12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</row>
    <row r="138" spans="1:12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</row>
    <row r="139" spans="1:12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</row>
    <row r="140" spans="1:12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</row>
    <row r="141" spans="1:12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</row>
    <row r="142" spans="1:12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</row>
    <row r="143" spans="1:12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</row>
    <row r="144" spans="1:12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</row>
    <row r="145" spans="1:12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</row>
    <row r="146" spans="1:12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</row>
    <row r="147" spans="1:12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</row>
    <row r="148" spans="1:12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</row>
    <row r="149" spans="1:12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</row>
    <row r="150" spans="1:12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</row>
    <row r="151" spans="1:12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</row>
    <row r="152" spans="1:12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</row>
    <row r="153" spans="1:12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</row>
    <row r="154" spans="1:12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</row>
    <row r="155" spans="1:12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</row>
    <row r="156" spans="1:12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  <row r="157" spans="1:12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</row>
    <row r="158" spans="1:12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</row>
    <row r="159" spans="1:12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</row>
    <row r="160" spans="1:12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</row>
    <row r="161" spans="1:12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</row>
    <row r="162" spans="1:12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</row>
    <row r="163" spans="1:12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</row>
    <row r="164" spans="1:12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</row>
    <row r="165" spans="1:12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</row>
    <row r="166" spans="1:12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</row>
    <row r="167" spans="1:12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</row>
    <row r="168" spans="1:12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</row>
    <row r="169" spans="1:12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</row>
    <row r="170" spans="1:12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</row>
    <row r="171" spans="1:12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</row>
    <row r="172" spans="1:12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</row>
    <row r="173" spans="1:12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</row>
    <row r="174" spans="1:12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</row>
    <row r="175" spans="1:12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</row>
    <row r="176" spans="1:12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</row>
    <row r="177" spans="1:12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</row>
    <row r="178" spans="1:12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</row>
    <row r="179" spans="1:12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</row>
    <row r="180" spans="1:12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</row>
    <row r="181" spans="1:12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</row>
    <row r="182" spans="1:12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</row>
    <row r="183" spans="1:12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</row>
    <row r="184" spans="1:12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</row>
    <row r="185" spans="1:12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</row>
    <row r="186" spans="1:12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</row>
    <row r="187" spans="1:12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</row>
    <row r="188" spans="1:12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</row>
    <row r="189" spans="1:12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</row>
    <row r="190" spans="1:12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</row>
    <row r="191" spans="1:12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</row>
    <row r="192" spans="1:12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</row>
    <row r="193" spans="1:12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</row>
    <row r="194" spans="1:12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</row>
    <row r="195" spans="1:12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</row>
    <row r="196" spans="1:12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</row>
    <row r="197" spans="1:12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</row>
    <row r="198" spans="1:12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</row>
    <row r="199" spans="1:12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</row>
    <row r="200" spans="1:12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</row>
    <row r="201" spans="1:12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</row>
    <row r="202" spans="1:12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</row>
    <row r="203" spans="1:12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</row>
    <row r="204" spans="1:12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</row>
    <row r="205" spans="1:12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</row>
    <row r="206" spans="1:12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</row>
    <row r="207" spans="1:12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</row>
    <row r="208" spans="1:12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</row>
    <row r="209" spans="1:12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</row>
    <row r="210" spans="1:12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</row>
    <row r="211" spans="1:12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</row>
    <row r="212" spans="1:12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</row>
    <row r="213" spans="1:12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</row>
    <row r="214" spans="1:12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</row>
    <row r="215" spans="1:12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</row>
    <row r="216" spans="1:12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</row>
    <row r="217" spans="1:12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</row>
    <row r="218" spans="1:12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</row>
    <row r="219" spans="1:12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</row>
    <row r="220" spans="1:12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</row>
    <row r="221" spans="1:12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</row>
    <row r="222" spans="1:12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</row>
    <row r="223" spans="1:12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</row>
    <row r="224" spans="1:12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</row>
    <row r="225" spans="1:12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</row>
    <row r="226" spans="1:12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</row>
    <row r="227" spans="1:12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</row>
    <row r="228" spans="1:12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</row>
    <row r="229" spans="1:12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</row>
    <row r="230" spans="1:12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</row>
    <row r="231" spans="1:12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</row>
    <row r="232" spans="1:12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</row>
    <row r="233" spans="1:12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</row>
    <row r="234" spans="1:12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</row>
    <row r="235" spans="1:12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</row>
    <row r="236" spans="1:12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</row>
    <row r="237" spans="1:12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</row>
    <row r="238" spans="1:12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</row>
    <row r="239" spans="1:12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</row>
    <row r="240" spans="1:12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</row>
    <row r="241" spans="1:12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</row>
    <row r="242" spans="1:12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</row>
    <row r="243" spans="1:12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</row>
    <row r="244" spans="1:12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</row>
    <row r="245" spans="1:12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</row>
    <row r="246" spans="1:12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</row>
    <row r="247" spans="1:12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</row>
    <row r="248" spans="1:12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</row>
    <row r="249" spans="1:12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</row>
    <row r="250" spans="1:12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2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</row>
    <row r="252" spans="1:12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2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</row>
    <row r="254" spans="1:12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</row>
    <row r="255" spans="1:12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</row>
    <row r="256" spans="1:12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</row>
    <row r="258" spans="1:12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</row>
    <row r="260" spans="1:12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</row>
    <row r="262" spans="1:12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</row>
    <row r="264" spans="1:12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</row>
    <row r="266" spans="1:12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</row>
    <row r="268" spans="1:12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</row>
    <row r="270" spans="1:12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</row>
    <row r="272" spans="1:12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</row>
    <row r="274" spans="1:12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</row>
    <row r="276" spans="1:12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</row>
    <row r="278" spans="1:12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</row>
    <row r="280" spans="1:12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</row>
    <row r="282" spans="1:12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</row>
    <row r="284" spans="1:12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</row>
    <row r="286" spans="1:12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</row>
    <row r="288" spans="1:12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</row>
    <row r="290" spans="1:12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</row>
    <row r="292" spans="1:12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</row>
    <row r="294" spans="1:12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</row>
    <row r="296" spans="1:12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</row>
    <row r="298" spans="1:12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</row>
    <row r="300" spans="1:12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</row>
    <row r="302" spans="1:12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</row>
    <row r="304" spans="1:12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</row>
    <row r="306" spans="1:12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</row>
    <row r="308" spans="1:12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</row>
    <row r="310" spans="1:12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</row>
    <row r="312" spans="1:12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</row>
    <row r="314" spans="1:12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8" spans="1:12" ht="15.75" x14ac:dyDescent="0.25">
      <c r="D318" s="24"/>
      <c r="E318" s="24"/>
      <c r="F318" s="25"/>
      <c r="G318" s="25"/>
      <c r="H318" s="25"/>
      <c r="L318" s="26"/>
    </row>
    <row r="319" spans="1:12" ht="15.75" x14ac:dyDescent="0.25">
      <c r="D319" s="13" t="s">
        <v>25</v>
      </c>
      <c r="F319" s="32"/>
      <c r="G319" s="33"/>
      <c r="H319" s="33"/>
      <c r="I319" s="34"/>
      <c r="J319" s="33"/>
      <c r="K319" s="35"/>
      <c r="L319" s="27"/>
    </row>
    <row r="320" spans="1:12" x14ac:dyDescent="0.25">
      <c r="F320" s="28" t="s">
        <v>26</v>
      </c>
      <c r="G320" s="1" t="s">
        <v>27</v>
      </c>
      <c r="H320" s="1"/>
      <c r="I320" s="1"/>
      <c r="J320" s="1"/>
      <c r="K320" s="29"/>
    </row>
    <row r="321" spans="4:12" ht="15.75" x14ac:dyDescent="0.25">
      <c r="D321" s="13" t="s">
        <v>28</v>
      </c>
      <c r="F321" s="32"/>
      <c r="G321" s="33"/>
      <c r="H321" s="33"/>
      <c r="I321" s="34"/>
      <c r="J321" s="33"/>
      <c r="K321" s="35"/>
      <c r="L321" s="27"/>
    </row>
    <row r="322" spans="4:12" x14ac:dyDescent="0.25">
      <c r="F322" s="28" t="s">
        <v>26</v>
      </c>
      <c r="G322" s="1" t="s">
        <v>27</v>
      </c>
      <c r="H322" s="1"/>
      <c r="I322" s="1"/>
      <c r="J322" s="1"/>
      <c r="K322" s="29"/>
    </row>
    <row r="323" spans="4:12" x14ac:dyDescent="0.25">
      <c r="F323" s="29"/>
      <c r="G323" s="29"/>
      <c r="H323" s="29"/>
      <c r="I323" s="29"/>
      <c r="J323" s="29"/>
      <c r="K323" s="29"/>
    </row>
    <row r="349" ht="22.5" customHeight="1" x14ac:dyDescent="0.25"/>
  </sheetData>
  <autoFilter ref="A14:L14"/>
  <mergeCells count="17">
    <mergeCell ref="G320:J320"/>
    <mergeCell ref="G322:J322"/>
    <mergeCell ref="G19:J19"/>
    <mergeCell ref="G21:J21"/>
    <mergeCell ref="G23:J23"/>
    <mergeCell ref="G25:J25"/>
    <mergeCell ref="G27:J27"/>
    <mergeCell ref="I8:L8"/>
    <mergeCell ref="D11:E11"/>
    <mergeCell ref="F11:G11"/>
    <mergeCell ref="D12:E12"/>
    <mergeCell ref="F12:G12"/>
    <mergeCell ref="A1:L1"/>
    <mergeCell ref="A3:L3"/>
    <mergeCell ref="I5:L5"/>
    <mergeCell ref="I6:L6"/>
    <mergeCell ref="I7:L7"/>
  </mergeCells>
  <pageMargins left="0.7" right="0.7" top="0.75" bottom="0.75" header="0.511811023622047" footer="0.511811023622047"/>
  <pageSetup paperSize="9" scale="81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L15:L16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7E4BD"/>
    <pageSetUpPr fitToPage="1"/>
  </sheetPr>
  <dimension ref="A1:Y349"/>
  <sheetViews>
    <sheetView tabSelected="1" view="pageBreakPreview" zoomScaleNormal="40" zoomScaleSheetLayoutView="100" zoomScalePageLayoutView="70" workbookViewId="0">
      <selection activeCell="F22" sqref="F22"/>
    </sheetView>
  </sheetViews>
  <sheetFormatPr defaultColWidth="9.140625" defaultRowHeight="15" x14ac:dyDescent="0.25"/>
  <cols>
    <col min="1" max="1" width="9.5703125" style="15" customWidth="1"/>
    <col min="2" max="2" width="9.140625" style="15"/>
    <col min="3" max="6" width="16.7109375" style="15" customWidth="1"/>
    <col min="7" max="7" width="16.5703125" style="15" customWidth="1"/>
    <col min="8" max="8" width="14.140625" style="16" customWidth="1"/>
    <col min="9" max="9" width="18.140625" style="15" customWidth="1"/>
    <col min="10" max="10" width="6.140625" style="15" customWidth="1"/>
    <col min="11" max="11" width="15" style="15" customWidth="1"/>
    <col min="12" max="16384" width="9.140625" style="15"/>
  </cols>
  <sheetData>
    <row r="1" spans="1:25" ht="15.75" x14ac:dyDescent="0.2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.75" x14ac:dyDescent="0.25">
      <c r="C2" s="12"/>
      <c r="D2" s="12"/>
      <c r="E2" s="12"/>
      <c r="F2" s="12"/>
      <c r="G2" s="12"/>
      <c r="H2" s="12"/>
      <c r="I2" s="12"/>
      <c r="J2" s="12"/>
      <c r="K2" s="12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.75" x14ac:dyDescent="0.25">
      <c r="A3" s="7">
        <v>28</v>
      </c>
      <c r="B3" s="7"/>
      <c r="C3" s="7"/>
      <c r="D3" s="7"/>
      <c r="E3" s="7"/>
      <c r="F3" s="7"/>
      <c r="G3" s="7"/>
      <c r="H3" s="7"/>
      <c r="I3" s="7"/>
      <c r="J3" s="7"/>
      <c r="K3" s="7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5" spans="1:25" ht="15.75" x14ac:dyDescent="0.25">
      <c r="C5" s="13" t="s">
        <v>9</v>
      </c>
      <c r="D5" s="13"/>
      <c r="E5" s="13"/>
      <c r="F5" s="13"/>
      <c r="G5" s="14"/>
      <c r="H5" s="6" t="s">
        <v>10</v>
      </c>
      <c r="I5" s="6"/>
      <c r="J5" s="6"/>
      <c r="K5" s="6"/>
    </row>
    <row r="6" spans="1:25" x14ac:dyDescent="0.25">
      <c r="H6" s="5" t="s">
        <v>11</v>
      </c>
      <c r="I6" s="5"/>
      <c r="J6" s="5"/>
      <c r="K6" s="5"/>
    </row>
    <row r="7" spans="1:25" ht="15.75" x14ac:dyDescent="0.25">
      <c r="H7" s="6">
        <v>11</v>
      </c>
      <c r="I7" s="6"/>
      <c r="J7" s="6"/>
      <c r="K7" s="6"/>
    </row>
    <row r="8" spans="1:25" x14ac:dyDescent="0.25">
      <c r="H8" s="5" t="s">
        <v>12</v>
      </c>
      <c r="I8" s="5"/>
      <c r="J8" s="5"/>
      <c r="K8" s="5"/>
    </row>
    <row r="11" spans="1:25" ht="15.75" x14ac:dyDescent="0.25">
      <c r="C11" s="4" t="s">
        <v>13</v>
      </c>
      <c r="D11" s="4"/>
      <c r="E11" s="3">
        <v>45554</v>
      </c>
      <c r="F11" s="3"/>
      <c r="G11" s="17"/>
    </row>
    <row r="12" spans="1:25" ht="15.75" x14ac:dyDescent="0.25">
      <c r="C12" s="4" t="s">
        <v>14</v>
      </c>
      <c r="D12" s="4"/>
      <c r="E12" s="2">
        <v>100</v>
      </c>
      <c r="F12" s="2"/>
      <c r="G12" s="18"/>
      <c r="I12" s="19"/>
      <c r="J12" s="19"/>
      <c r="K12" s="19"/>
    </row>
    <row r="14" spans="1:25" ht="42.75" x14ac:dyDescent="0.25">
      <c r="A14" s="20" t="s">
        <v>15</v>
      </c>
      <c r="B14" s="20" t="s">
        <v>1</v>
      </c>
      <c r="C14" s="20" t="s">
        <v>17</v>
      </c>
      <c r="D14" s="20" t="s">
        <v>18</v>
      </c>
      <c r="E14" s="20" t="s">
        <v>19</v>
      </c>
      <c r="F14" s="20" t="s">
        <v>20</v>
      </c>
      <c r="G14" s="20" t="s">
        <v>21</v>
      </c>
      <c r="H14" s="20" t="s">
        <v>22</v>
      </c>
      <c r="I14" s="20" t="s">
        <v>23</v>
      </c>
      <c r="J14" s="20" t="s">
        <v>24</v>
      </c>
      <c r="K14" s="20" t="s">
        <v>2</v>
      </c>
    </row>
    <row r="15" spans="1:25" x14ac:dyDescent="0.25">
      <c r="A15" s="20" t="str">
        <f>$H$5</f>
        <v>МХК</v>
      </c>
      <c r="B15" s="20">
        <v>28</v>
      </c>
      <c r="C15" s="21">
        <v>11023</v>
      </c>
      <c r="D15" s="21" t="s">
        <v>65</v>
      </c>
      <c r="E15" s="21" t="s">
        <v>66</v>
      </c>
      <c r="F15" s="21" t="s">
        <v>67</v>
      </c>
      <c r="G15" s="21">
        <f>$H$7</f>
        <v>11</v>
      </c>
      <c r="H15" s="30" t="s">
        <v>68</v>
      </c>
      <c r="I15" s="21">
        <v>64.5</v>
      </c>
      <c r="J15" s="22">
        <f>I15/$E$12</f>
        <v>0.64500000000000002</v>
      </c>
      <c r="K15" s="21" t="s">
        <v>3</v>
      </c>
    </row>
    <row r="16" spans="1:25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ht="15.75" x14ac:dyDescent="0.25">
      <c r="A17" s="31"/>
      <c r="B17" s="31"/>
      <c r="C17" s="31"/>
      <c r="D17" s="36" t="s">
        <v>25</v>
      </c>
      <c r="E17"/>
      <c r="F17" s="37"/>
      <c r="G17" s="38"/>
      <c r="H17" s="38" t="s">
        <v>69</v>
      </c>
      <c r="I17" s="39"/>
      <c r="J17" s="38"/>
      <c r="K17" s="31"/>
    </row>
    <row r="18" spans="1:11" x14ac:dyDescent="0.25">
      <c r="A18" s="31"/>
      <c r="B18" s="31"/>
      <c r="C18" s="31"/>
      <c r="D18" s="40"/>
      <c r="E18" s="40"/>
      <c r="F18" s="41" t="s">
        <v>26</v>
      </c>
      <c r="G18" s="42" t="s">
        <v>27</v>
      </c>
      <c r="H18" s="42"/>
      <c r="I18" s="42"/>
      <c r="J18" s="42"/>
      <c r="K18" s="31"/>
    </row>
    <row r="19" spans="1:11" ht="15.75" x14ac:dyDescent="0.25">
      <c r="A19" s="31"/>
      <c r="B19" s="31"/>
      <c r="C19" s="31"/>
      <c r="D19" s="36" t="s">
        <v>71</v>
      </c>
      <c r="E19"/>
      <c r="F19" s="37"/>
      <c r="G19" s="38"/>
      <c r="H19" s="38" t="s">
        <v>70</v>
      </c>
      <c r="I19" s="39"/>
      <c r="J19" s="38"/>
      <c r="K19" s="31"/>
    </row>
    <row r="20" spans="1:11" x14ac:dyDescent="0.25">
      <c r="A20" s="31"/>
      <c r="B20" s="31"/>
      <c r="C20" s="31"/>
      <c r="D20"/>
      <c r="E20"/>
      <c r="F20" s="41" t="s">
        <v>26</v>
      </c>
      <c r="G20" s="42" t="s">
        <v>27</v>
      </c>
      <c r="H20" s="42"/>
      <c r="I20" s="42"/>
      <c r="J20" s="42"/>
      <c r="K20" s="31"/>
    </row>
    <row r="21" spans="1:11" x14ac:dyDescent="0.25">
      <c r="A21" s="31"/>
      <c r="B21" s="31"/>
      <c r="C21" s="31"/>
      <c r="D21" s="31"/>
      <c r="E21" s="31"/>
      <c r="F21" s="37"/>
      <c r="G21" s="38"/>
      <c r="H21" s="38" t="s">
        <v>72</v>
      </c>
      <c r="I21" s="39"/>
      <c r="J21" s="38"/>
      <c r="K21" s="31"/>
    </row>
    <row r="22" spans="1:11" x14ac:dyDescent="0.25">
      <c r="A22" s="31"/>
      <c r="B22" s="31"/>
      <c r="C22" s="31"/>
      <c r="D22" s="31"/>
      <c r="E22" s="31"/>
      <c r="F22" s="41" t="s">
        <v>26</v>
      </c>
      <c r="G22" s="42" t="s">
        <v>27</v>
      </c>
      <c r="H22" s="42"/>
      <c r="I22" s="42"/>
      <c r="J22" s="42"/>
      <c r="K22" s="31"/>
    </row>
    <row r="23" spans="1:11" x14ac:dyDescent="0.25">
      <c r="A23" s="31"/>
      <c r="B23" s="31"/>
      <c r="C23" s="31"/>
      <c r="D23" s="31"/>
      <c r="E23" s="31"/>
      <c r="F23" s="37"/>
      <c r="G23" s="38"/>
      <c r="H23" s="38" t="s">
        <v>73</v>
      </c>
      <c r="I23" s="39"/>
      <c r="J23" s="38"/>
      <c r="K23" s="31"/>
    </row>
    <row r="24" spans="1:11" x14ac:dyDescent="0.25">
      <c r="A24" s="31"/>
      <c r="B24" s="31"/>
      <c r="C24" s="31"/>
      <c r="D24" s="31"/>
      <c r="E24" s="31"/>
      <c r="F24" s="41" t="s">
        <v>26</v>
      </c>
      <c r="G24" s="42" t="s">
        <v>27</v>
      </c>
      <c r="H24" s="42"/>
      <c r="I24" s="42"/>
      <c r="J24" s="42"/>
      <c r="K24" s="31"/>
    </row>
    <row r="25" spans="1:11" x14ac:dyDescent="0.25">
      <c r="A25" s="31"/>
      <c r="B25" s="31"/>
      <c r="C25" s="31"/>
      <c r="D25" s="31"/>
      <c r="E25" s="31"/>
      <c r="F25" s="37"/>
      <c r="G25" s="38"/>
      <c r="H25" s="38" t="s">
        <v>74</v>
      </c>
      <c r="I25" s="39"/>
      <c r="J25" s="38"/>
      <c r="K25" s="31"/>
    </row>
    <row r="26" spans="1:11" x14ac:dyDescent="0.25">
      <c r="A26" s="31"/>
      <c r="B26" s="31"/>
      <c r="C26" s="31"/>
      <c r="D26" s="31"/>
      <c r="E26" s="31"/>
      <c r="F26" s="41" t="s">
        <v>26</v>
      </c>
      <c r="G26" s="42" t="s">
        <v>27</v>
      </c>
      <c r="H26" s="42"/>
      <c r="I26" s="42"/>
      <c r="J26" s="42"/>
      <c r="K26" s="31"/>
    </row>
    <row r="27" spans="1:1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1:1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1:1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1:1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pans="1:1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2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</row>
    <row r="59" spans="1:1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</row>
    <row r="60" spans="1:1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</row>
    <row r="61" spans="1:11" x14ac:dyDescent="0.2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</row>
    <row r="62" spans="1:11" x14ac:dyDescent="0.2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</row>
    <row r="63" spans="1:11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</row>
    <row r="64" spans="1:11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</row>
    <row r="66" spans="1:11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</row>
    <row r="67" spans="1:11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</row>
    <row r="68" spans="1:1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</row>
    <row r="69" spans="1:11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</row>
    <row r="70" spans="1:1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</row>
    <row r="71" spans="1:1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</row>
    <row r="72" spans="1:11" x14ac:dyDescent="0.2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1" x14ac:dyDescent="0.2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</row>
    <row r="76" spans="1:11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</row>
    <row r="77" spans="1:11" x14ac:dyDescent="0.2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 spans="1:11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</row>
    <row r="79" spans="1:11" x14ac:dyDescent="0.2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</row>
    <row r="80" spans="1:11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</row>
    <row r="81" spans="1:11" x14ac:dyDescent="0.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</row>
    <row r="82" spans="1:11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</row>
    <row r="83" spans="1:11" x14ac:dyDescent="0.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</row>
    <row r="84" spans="1:11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</row>
    <row r="85" spans="1:11" x14ac:dyDescent="0.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</row>
    <row r="86" spans="1:11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</row>
    <row r="87" spans="1:11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spans="1:1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spans="1:1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1:11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1:11" x14ac:dyDescent="0.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spans="1:11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</row>
    <row r="93" spans="1:11" x14ac:dyDescent="0.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</row>
    <row r="94" spans="1:11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</row>
    <row r="95" spans="1:11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</row>
    <row r="96" spans="1:11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</row>
    <row r="97" spans="1:11" x14ac:dyDescent="0.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 spans="1:11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</row>
    <row r="99" spans="1:11" x14ac:dyDescent="0.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</row>
    <row r="100" spans="1:11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</row>
    <row r="101" spans="1:11" x14ac:dyDescent="0.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</row>
    <row r="102" spans="1:11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</row>
    <row r="103" spans="1:11" x14ac:dyDescent="0.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</row>
    <row r="104" spans="1:11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</row>
    <row r="105" spans="1:11" x14ac:dyDescent="0.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</row>
    <row r="106" spans="1:11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</row>
    <row r="107" spans="1:11" x14ac:dyDescent="0.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</row>
    <row r="108" spans="1:11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</row>
    <row r="109" spans="1:11" x14ac:dyDescent="0.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</row>
    <row r="110" spans="1:11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</row>
    <row r="111" spans="1:11" x14ac:dyDescent="0.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</row>
    <row r="112" spans="1:11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</row>
    <row r="113" spans="1:11" x14ac:dyDescent="0.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</row>
    <row r="114" spans="1:11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</row>
    <row r="115" spans="1:11" x14ac:dyDescent="0.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</row>
    <row r="116" spans="1:11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</row>
    <row r="117" spans="1:11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</row>
    <row r="118" spans="1:11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</row>
    <row r="119" spans="1:11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</row>
    <row r="120" spans="1:11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</row>
    <row r="121" spans="1:11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</row>
    <row r="122" spans="1:11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</row>
    <row r="123" spans="1:11" x14ac:dyDescent="0.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</row>
    <row r="124" spans="1:11" x14ac:dyDescent="0.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</row>
    <row r="125" spans="1:11" x14ac:dyDescent="0.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</row>
    <row r="126" spans="1:11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</row>
    <row r="127" spans="1:11" x14ac:dyDescent="0.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</row>
    <row r="128" spans="1:11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</row>
    <row r="129" spans="1:11" x14ac:dyDescent="0.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</row>
    <row r="130" spans="1:11" x14ac:dyDescent="0.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</row>
    <row r="131" spans="1:11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</row>
    <row r="132" spans="1:11" x14ac:dyDescent="0.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</row>
    <row r="133" spans="1:11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</row>
    <row r="134" spans="1:11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</row>
    <row r="135" spans="1:11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</row>
    <row r="136" spans="1:11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</row>
    <row r="137" spans="1:11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</row>
    <row r="138" spans="1:11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</row>
    <row r="139" spans="1:11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</row>
    <row r="140" spans="1:1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</row>
    <row r="141" spans="1:11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</row>
    <row r="142" spans="1:11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</row>
    <row r="143" spans="1:11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</row>
    <row r="144" spans="1:11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</row>
    <row r="145" spans="1:11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</row>
    <row r="146" spans="1:11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</row>
    <row r="147" spans="1:11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</row>
    <row r="148" spans="1:11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</row>
    <row r="149" spans="1:11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</row>
    <row r="150" spans="1:11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</row>
    <row r="151" spans="1:11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</row>
    <row r="152" spans="1:11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</row>
    <row r="153" spans="1:11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</row>
    <row r="154" spans="1:11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</row>
    <row r="155" spans="1:11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</row>
    <row r="156" spans="1:1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</row>
    <row r="157" spans="1:11" x14ac:dyDescent="0.2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</row>
    <row r="158" spans="1:11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</row>
    <row r="159" spans="1:11" x14ac:dyDescent="0.2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</row>
    <row r="160" spans="1:11" x14ac:dyDescent="0.2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</row>
    <row r="161" spans="1:11" x14ac:dyDescent="0.2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</row>
    <row r="162" spans="1:11" x14ac:dyDescent="0.2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</row>
    <row r="163" spans="1:11" x14ac:dyDescent="0.2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</row>
    <row r="164" spans="1:11" x14ac:dyDescent="0.2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</row>
    <row r="165" spans="1:11" x14ac:dyDescent="0.2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</row>
    <row r="166" spans="1:11" x14ac:dyDescent="0.2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</row>
    <row r="167" spans="1:11" x14ac:dyDescent="0.2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</row>
    <row r="168" spans="1:11" x14ac:dyDescent="0.2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</row>
    <row r="169" spans="1:11" x14ac:dyDescent="0.2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</row>
    <row r="170" spans="1:11" x14ac:dyDescent="0.2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</row>
    <row r="171" spans="1:11" x14ac:dyDescent="0.2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</row>
    <row r="172" spans="1:11" x14ac:dyDescent="0.2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</row>
    <row r="173" spans="1:11" x14ac:dyDescent="0.2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</row>
    <row r="174" spans="1:11" x14ac:dyDescent="0.2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</row>
    <row r="175" spans="1:11" x14ac:dyDescent="0.2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</row>
    <row r="176" spans="1:11" x14ac:dyDescent="0.2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</row>
    <row r="177" spans="1:11" x14ac:dyDescent="0.2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</row>
    <row r="178" spans="1:11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</row>
    <row r="179" spans="1:11" x14ac:dyDescent="0.2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</row>
    <row r="180" spans="1:11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</row>
    <row r="181" spans="1:11" x14ac:dyDescent="0.2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</row>
    <row r="182" spans="1:11" x14ac:dyDescent="0.2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</row>
    <row r="183" spans="1:11" x14ac:dyDescent="0.2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  <row r="184" spans="1:11" x14ac:dyDescent="0.2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</row>
    <row r="185" spans="1:11" x14ac:dyDescent="0.2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</row>
    <row r="186" spans="1:11" x14ac:dyDescent="0.2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</row>
    <row r="187" spans="1:11" x14ac:dyDescent="0.2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</row>
    <row r="188" spans="1:11" x14ac:dyDescent="0.2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</row>
    <row r="189" spans="1:11" x14ac:dyDescent="0.2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</row>
    <row r="190" spans="1:11" x14ac:dyDescent="0.2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</row>
    <row r="191" spans="1:11" x14ac:dyDescent="0.2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</row>
    <row r="192" spans="1:11" x14ac:dyDescent="0.2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</row>
    <row r="193" spans="1:11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</row>
    <row r="194" spans="1:11" x14ac:dyDescent="0.2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</row>
    <row r="195" spans="1:11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</row>
    <row r="196" spans="1:11" x14ac:dyDescent="0.2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</row>
    <row r="197" spans="1:11" x14ac:dyDescent="0.2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</row>
    <row r="198" spans="1:11" x14ac:dyDescent="0.2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</row>
    <row r="199" spans="1:11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</row>
    <row r="200" spans="1:11" x14ac:dyDescent="0.2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</row>
    <row r="201" spans="1:11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</row>
    <row r="202" spans="1:11" x14ac:dyDescent="0.2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</row>
    <row r="203" spans="1:11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</row>
    <row r="204" spans="1:11" x14ac:dyDescent="0.2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</row>
    <row r="205" spans="1:11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</row>
    <row r="206" spans="1:11" x14ac:dyDescent="0.2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</row>
    <row r="207" spans="1:11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</row>
    <row r="208" spans="1:11" x14ac:dyDescent="0.2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</row>
    <row r="209" spans="1:11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</row>
    <row r="210" spans="1:11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</row>
    <row r="211" spans="1:11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</row>
    <row r="212" spans="1:11" x14ac:dyDescent="0.2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</row>
    <row r="213" spans="1:11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</row>
    <row r="214" spans="1:11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</row>
    <row r="215" spans="1:11" x14ac:dyDescent="0.2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</row>
    <row r="216" spans="1:11" x14ac:dyDescent="0.2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</row>
    <row r="217" spans="1:11" x14ac:dyDescent="0.2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</row>
    <row r="218" spans="1:11" x14ac:dyDescent="0.2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</row>
    <row r="219" spans="1:11" x14ac:dyDescent="0.2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</row>
    <row r="220" spans="1:11" x14ac:dyDescent="0.2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</row>
    <row r="221" spans="1:11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</row>
    <row r="222" spans="1:11" x14ac:dyDescent="0.2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</row>
    <row r="223" spans="1:11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</row>
    <row r="224" spans="1:11" x14ac:dyDescent="0.2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</row>
    <row r="225" spans="1:11" x14ac:dyDescent="0.2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</row>
    <row r="226" spans="1:11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</row>
    <row r="227" spans="1:11" x14ac:dyDescent="0.2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</row>
    <row r="228" spans="1:11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</row>
    <row r="229" spans="1:11" x14ac:dyDescent="0.2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</row>
    <row r="230" spans="1:11" x14ac:dyDescent="0.2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</row>
    <row r="231" spans="1:11" x14ac:dyDescent="0.2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</row>
    <row r="232" spans="1:11" x14ac:dyDescent="0.2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</row>
    <row r="233" spans="1:11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</row>
    <row r="234" spans="1:11" x14ac:dyDescent="0.2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</row>
    <row r="235" spans="1:11" x14ac:dyDescent="0.2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</row>
    <row r="236" spans="1:11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</row>
    <row r="237" spans="1:11" x14ac:dyDescent="0.2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</row>
    <row r="238" spans="1:11" x14ac:dyDescent="0.2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</row>
    <row r="239" spans="1:11" x14ac:dyDescent="0.2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</row>
    <row r="240" spans="1:11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</row>
    <row r="241" spans="1:11" x14ac:dyDescent="0.2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</row>
    <row r="242" spans="1:11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</row>
    <row r="243" spans="1:11" x14ac:dyDescent="0.2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</row>
    <row r="244" spans="1:11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</row>
    <row r="245" spans="1:11" x14ac:dyDescent="0.2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</row>
    <row r="246" spans="1:11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</row>
    <row r="247" spans="1:11" x14ac:dyDescent="0.2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</row>
    <row r="248" spans="1:11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</row>
    <row r="249" spans="1:11" x14ac:dyDescent="0.2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</row>
    <row r="250" spans="1:11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</row>
    <row r="251" spans="1:11" x14ac:dyDescent="0.2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</row>
    <row r="252" spans="1:11" x14ac:dyDescent="0.2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</row>
    <row r="253" spans="1:11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</row>
    <row r="254" spans="1:11" x14ac:dyDescent="0.2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</row>
    <row r="255" spans="1:11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</row>
    <row r="256" spans="1:11" x14ac:dyDescent="0.2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</row>
    <row r="257" spans="1:11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</row>
    <row r="258" spans="1:11" x14ac:dyDescent="0.2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</row>
    <row r="259" spans="1:11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</row>
    <row r="260" spans="1:11" x14ac:dyDescent="0.2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</row>
    <row r="261" spans="1:11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</row>
    <row r="262" spans="1:11" x14ac:dyDescent="0.2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</row>
    <row r="263" spans="1:11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</row>
    <row r="264" spans="1:11" x14ac:dyDescent="0.2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</row>
    <row r="265" spans="1:11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</row>
    <row r="266" spans="1:11" x14ac:dyDescent="0.2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</row>
    <row r="267" spans="1:11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</row>
    <row r="268" spans="1:11" x14ac:dyDescent="0.2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</row>
    <row r="269" spans="1:11" x14ac:dyDescent="0.2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</row>
    <row r="270" spans="1:11" x14ac:dyDescent="0.2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</row>
    <row r="271" spans="1:11" x14ac:dyDescent="0.2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</row>
    <row r="272" spans="1:11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</row>
    <row r="273" spans="1:11" x14ac:dyDescent="0.2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</row>
    <row r="274" spans="1:11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</row>
    <row r="275" spans="1:11" x14ac:dyDescent="0.2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</row>
    <row r="276" spans="1:11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</row>
    <row r="277" spans="1:11" x14ac:dyDescent="0.2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</row>
    <row r="278" spans="1:11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</row>
    <row r="279" spans="1:11" x14ac:dyDescent="0.2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</row>
    <row r="280" spans="1:11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</row>
    <row r="281" spans="1:11" x14ac:dyDescent="0.2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</row>
    <row r="282" spans="1:11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</row>
    <row r="283" spans="1:11" x14ac:dyDescent="0.2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</row>
    <row r="284" spans="1:11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</row>
    <row r="285" spans="1:11" x14ac:dyDescent="0.2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</row>
    <row r="286" spans="1:11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</row>
    <row r="287" spans="1:11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</row>
    <row r="288" spans="1:11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</row>
    <row r="289" spans="1:11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</row>
    <row r="290" spans="1:11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</row>
    <row r="291" spans="1:11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</row>
    <row r="292" spans="1:11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</row>
    <row r="293" spans="1:11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</row>
    <row r="294" spans="1:11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</row>
    <row r="295" spans="1:11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</row>
    <row r="296" spans="1:11" x14ac:dyDescent="0.2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</row>
    <row r="297" spans="1:11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</row>
    <row r="298" spans="1:11" x14ac:dyDescent="0.2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</row>
    <row r="299" spans="1:11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</row>
    <row r="300" spans="1:11" x14ac:dyDescent="0.2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</row>
    <row r="301" spans="1:11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</row>
    <row r="302" spans="1:11" x14ac:dyDescent="0.2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</row>
    <row r="303" spans="1:11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</row>
    <row r="304" spans="1:11" x14ac:dyDescent="0.2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</row>
    <row r="305" spans="1:11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</row>
    <row r="306" spans="1:11" x14ac:dyDescent="0.2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</row>
    <row r="307" spans="1:11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</row>
    <row r="308" spans="1:11" x14ac:dyDescent="0.2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</row>
    <row r="309" spans="1:11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</row>
    <row r="310" spans="1:11" x14ac:dyDescent="0.2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</row>
    <row r="311" spans="1:11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</row>
    <row r="312" spans="1:11" x14ac:dyDescent="0.2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</row>
    <row r="313" spans="1:11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</row>
    <row r="314" spans="1:11" x14ac:dyDescent="0.2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</row>
    <row r="318" spans="1:11" ht="15.75" x14ac:dyDescent="0.25">
      <c r="C318" s="24"/>
      <c r="D318" s="24"/>
      <c r="E318" s="25"/>
      <c r="F318" s="25"/>
      <c r="G318" s="25"/>
      <c r="K318" s="26"/>
    </row>
    <row r="319" spans="1:11" ht="15.75" x14ac:dyDescent="0.25">
      <c r="C319" s="13" t="s">
        <v>25</v>
      </c>
      <c r="E319" s="32"/>
      <c r="F319" s="33"/>
      <c r="G319" s="33"/>
      <c r="H319" s="34"/>
      <c r="I319" s="33"/>
      <c r="J319" s="35"/>
      <c r="K319" s="27"/>
    </row>
    <row r="320" spans="1:11" x14ac:dyDescent="0.25">
      <c r="E320" s="28" t="s">
        <v>26</v>
      </c>
      <c r="F320" s="1" t="s">
        <v>27</v>
      </c>
      <c r="G320" s="1"/>
      <c r="H320" s="1"/>
      <c r="I320" s="1"/>
      <c r="J320" s="29"/>
    </row>
    <row r="321" spans="3:11" ht="15.75" x14ac:dyDescent="0.25">
      <c r="C321" s="13" t="s">
        <v>28</v>
      </c>
      <c r="E321" s="32"/>
      <c r="F321" s="33"/>
      <c r="G321" s="33"/>
      <c r="H321" s="34"/>
      <c r="I321" s="33"/>
      <c r="J321" s="35"/>
      <c r="K321" s="27"/>
    </row>
    <row r="322" spans="3:11" x14ac:dyDescent="0.25">
      <c r="E322" s="28" t="s">
        <v>26</v>
      </c>
      <c r="F322" s="1" t="s">
        <v>27</v>
      </c>
      <c r="G322" s="1"/>
      <c r="H322" s="1"/>
      <c r="I322" s="1"/>
      <c r="J322" s="29"/>
    </row>
    <row r="323" spans="3:11" x14ac:dyDescent="0.25">
      <c r="E323" s="29"/>
      <c r="F323" s="29"/>
      <c r="G323" s="29"/>
      <c r="H323" s="29"/>
      <c r="I323" s="29"/>
      <c r="J323" s="29"/>
    </row>
    <row r="349" ht="22.5" customHeight="1" x14ac:dyDescent="0.25"/>
  </sheetData>
  <autoFilter ref="A14:K14"/>
  <mergeCells count="17">
    <mergeCell ref="F320:I320"/>
    <mergeCell ref="F322:I322"/>
    <mergeCell ref="G18:J18"/>
    <mergeCell ref="G20:J20"/>
    <mergeCell ref="G22:J22"/>
    <mergeCell ref="G24:J24"/>
    <mergeCell ref="G26:J26"/>
    <mergeCell ref="H8:K8"/>
    <mergeCell ref="C11:D11"/>
    <mergeCell ref="E11:F11"/>
    <mergeCell ref="C12:D12"/>
    <mergeCell ref="E12:F12"/>
    <mergeCell ref="A1:K1"/>
    <mergeCell ref="A3:K3"/>
    <mergeCell ref="H5:K5"/>
    <mergeCell ref="H6:K6"/>
    <mergeCell ref="H7:K7"/>
  </mergeCells>
  <pageMargins left="0.7" right="0.7" top="0.75" bottom="0.75" header="0.511811023622047" footer="0.511811023622047"/>
  <pageSetup paperSize="9" scale="84" fitToHeight="0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14:formula2>
            <xm:f>0</xm:f>
          </x14:formula2>
          <xm:sqref>A3</xm:sqref>
        </x14:dataValidation>
        <x14:dataValidation type="list" allowBlank="1" showInputMessage="1" showErrorMessage="1">
          <x14:formula1>
            <xm:f>Правила!$C$9:$C$11</xm:f>
          </x14:formula1>
          <x14:formula2>
            <xm:f>0</xm:f>
          </x14:formula2>
          <xm:sqref>K15</xm:sqref>
        </x14:dataValidation>
        <x14:dataValidation type="list" allowBlank="1" showInputMessage="1" showErrorMessage="1">
          <x14:formula1>
            <xm:f>Правила!$A$9:$A$16</xm:f>
          </x14:formula1>
          <x14:formula2>
            <xm:f>0</xm:f>
          </x14:formula2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Правила</vt:lpstr>
      <vt:lpstr>8</vt:lpstr>
      <vt:lpstr>9</vt:lpstr>
      <vt:lpstr>11</vt:lpstr>
      <vt:lpstr>'11'!Область_печати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dc:description/>
  <cp:lastModifiedBy>Наталья</cp:lastModifiedBy>
  <cp:revision>5</cp:revision>
  <cp:lastPrinted>2024-10-01T14:30:43Z</cp:lastPrinted>
  <dcterms:created xsi:type="dcterms:W3CDTF">2023-09-08T05:39:27Z</dcterms:created>
  <dcterms:modified xsi:type="dcterms:W3CDTF">2024-10-01T14:30:44Z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-1735652931</vt:i4>
  </property>
  <property fmtid="{D5CDD505-2E9C-101B-9397-08002B2CF9AE}" pid="3" name="_AuthorEmail">
    <vt:lpwstr>teplyakova.iv@cherepovetscity.ru</vt:lpwstr>
  </property>
  <property fmtid="{D5CDD505-2E9C-101B-9397-08002B2CF9AE}" pid="4" name="_AuthorEmailDisplayName">
    <vt:lpwstr>Теплякова Ирина Валерьевна</vt:lpwstr>
  </property>
  <property fmtid="{D5CDD505-2E9C-101B-9397-08002B2CF9AE}" pid="5" name="_EmailSubject">
    <vt:lpwstr>ЗАДАНИЯ ШЭ ВСОШ по МХК  для проведения  19.09.2024</vt:lpwstr>
  </property>
  <property fmtid="{D5CDD505-2E9C-101B-9397-08002B2CF9AE}" pid="6" name="_NewReviewCycle">
    <vt:lpwstr/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