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600" windowHeight="6510" activeTab="6"/>
  </bookViews>
  <sheets>
    <sheet name="Правила" sheetId="13" r:id="rId1"/>
    <sheet name="6" sheetId="18" r:id="rId2"/>
    <sheet name="7" sheetId="17" r:id="rId3"/>
    <sheet name="8" sheetId="19" r:id="rId4"/>
    <sheet name="9" sheetId="15" r:id="rId5"/>
    <sheet name="10" sheetId="10" r:id="rId6"/>
    <sheet name="11" sheetId="14" r:id="rId7"/>
  </sheets>
  <externalReferences>
    <externalReference r:id="rId8"/>
  </externalReferences>
  <definedNames>
    <definedName name="_xlnm._FilterDatabase" localSheetId="5" hidden="1">'10'!$A$14:$L$31</definedName>
    <definedName name="_xlnm._FilterDatabase" localSheetId="6" hidden="1">'11'!$A$14:$L$35</definedName>
    <definedName name="_xlnm._FilterDatabase" localSheetId="1" hidden="1">'6'!$A$14:$L$45</definedName>
    <definedName name="_xlnm._FilterDatabase" localSheetId="2" hidden="1">'7'!$A$14:$L$23</definedName>
    <definedName name="_xlnm._FilterDatabase" localSheetId="3" hidden="1">'8'!$A$14:$L$83</definedName>
    <definedName name="_xlnm._FilterDatabase" localSheetId="4" hidden="1">'9'!$A$14:$L$31</definedName>
    <definedName name="_xlnm.Print_Area" localSheetId="5">'10'!$A$1:$L$40</definedName>
    <definedName name="_xlnm.Print_Area" localSheetId="6">'11'!$A$1:$L$44</definedName>
    <definedName name="_xlnm.Print_Area" localSheetId="1">'6'!$A$1:$L$55</definedName>
    <definedName name="_xlnm.Print_Area" localSheetId="2">'7'!$A$1:$L$32</definedName>
    <definedName name="_xlnm.Print_Area" localSheetId="3">'8'!$A$1:$L$92</definedName>
    <definedName name="_xlnm.Print_Area" localSheetId="4">'9'!$A$1:$L$40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8" l="1"/>
  <c r="B24" i="18"/>
  <c r="C24" i="18"/>
  <c r="K24" i="18"/>
  <c r="A67" i="19" l="1"/>
  <c r="B67" i="19"/>
  <c r="C67" i="19"/>
  <c r="H67" i="19"/>
  <c r="K67" i="19"/>
  <c r="A82" i="19"/>
  <c r="B82" i="19"/>
  <c r="C82" i="19"/>
  <c r="H82" i="19"/>
  <c r="K82" i="19"/>
  <c r="A23" i="19"/>
  <c r="B23" i="19"/>
  <c r="C23" i="19"/>
  <c r="H23" i="19"/>
  <c r="K23" i="19"/>
  <c r="A76" i="19"/>
  <c r="B76" i="19"/>
  <c r="C76" i="19"/>
  <c r="H76" i="19"/>
  <c r="K76" i="19"/>
  <c r="A54" i="19"/>
  <c r="B54" i="19"/>
  <c r="C54" i="19"/>
  <c r="H54" i="19"/>
  <c r="K54" i="19"/>
  <c r="A78" i="19"/>
  <c r="B78" i="19"/>
  <c r="C78" i="19"/>
  <c r="H78" i="19"/>
  <c r="K78" i="19"/>
  <c r="A46" i="19"/>
  <c r="B46" i="19"/>
  <c r="C46" i="19"/>
  <c r="H46" i="19"/>
  <c r="K46" i="19"/>
  <c r="A51" i="19"/>
  <c r="B51" i="19"/>
  <c r="C51" i="19"/>
  <c r="H51" i="19"/>
  <c r="K51" i="19"/>
  <c r="A17" i="19"/>
  <c r="B17" i="19"/>
  <c r="C17" i="19"/>
  <c r="H17" i="19"/>
  <c r="K17" i="19"/>
  <c r="A83" i="19"/>
  <c r="B83" i="19"/>
  <c r="C83" i="19"/>
  <c r="H83" i="19"/>
  <c r="K83" i="19"/>
  <c r="A70" i="19"/>
  <c r="B70" i="19"/>
  <c r="C70" i="19"/>
  <c r="H70" i="19"/>
  <c r="K70" i="19"/>
  <c r="A39" i="19"/>
  <c r="B39" i="19"/>
  <c r="C39" i="19"/>
  <c r="H39" i="19"/>
  <c r="K39" i="19"/>
  <c r="A52" i="19"/>
  <c r="B52" i="19"/>
  <c r="C52" i="19"/>
  <c r="H52" i="19"/>
  <c r="K52" i="19"/>
  <c r="A25" i="19"/>
  <c r="B25" i="19"/>
  <c r="C25" i="19"/>
  <c r="H25" i="19"/>
  <c r="K25" i="19"/>
  <c r="A71" i="19"/>
  <c r="B71" i="19"/>
  <c r="C71" i="19"/>
  <c r="H71" i="19"/>
  <c r="K71" i="19"/>
  <c r="A72" i="19"/>
  <c r="B72" i="19"/>
  <c r="C72" i="19"/>
  <c r="H72" i="19"/>
  <c r="K72" i="19"/>
  <c r="A68" i="19"/>
  <c r="B68" i="19"/>
  <c r="C68" i="19"/>
  <c r="H68" i="19"/>
  <c r="K68" i="19"/>
  <c r="A40" i="19"/>
  <c r="B40" i="19"/>
  <c r="C40" i="19"/>
  <c r="H40" i="19"/>
  <c r="K40" i="19"/>
  <c r="A35" i="19"/>
  <c r="B35" i="19"/>
  <c r="C35" i="19"/>
  <c r="H35" i="19"/>
  <c r="K35" i="19"/>
  <c r="A41" i="19"/>
  <c r="B41" i="19"/>
  <c r="C41" i="19"/>
  <c r="H41" i="19"/>
  <c r="K41" i="19"/>
  <c r="A16" i="19"/>
  <c r="B16" i="19"/>
  <c r="C16" i="19"/>
  <c r="H16" i="19"/>
  <c r="K16" i="19"/>
  <c r="A69" i="19"/>
  <c r="B69" i="19"/>
  <c r="C69" i="19"/>
  <c r="H69" i="19"/>
  <c r="K69" i="19"/>
  <c r="A66" i="19"/>
  <c r="B66" i="19"/>
  <c r="C66" i="19"/>
  <c r="H66" i="19"/>
  <c r="K66" i="19"/>
  <c r="A47" i="19"/>
  <c r="B47" i="19"/>
  <c r="C47" i="19"/>
  <c r="H47" i="19"/>
  <c r="K47" i="19"/>
  <c r="A42" i="19"/>
  <c r="B42" i="19"/>
  <c r="C42" i="19"/>
  <c r="H42" i="19"/>
  <c r="K42" i="19"/>
  <c r="A60" i="19"/>
  <c r="B60" i="19"/>
  <c r="C60" i="19"/>
  <c r="H60" i="19"/>
  <c r="K60" i="19"/>
  <c r="A18" i="19"/>
  <c r="B18" i="19"/>
  <c r="C18" i="19"/>
  <c r="H18" i="19"/>
  <c r="K18" i="19"/>
  <c r="A79" i="19"/>
  <c r="B79" i="19"/>
  <c r="C79" i="19"/>
  <c r="H79" i="19"/>
  <c r="K79" i="19"/>
  <c r="A80" i="19"/>
  <c r="B80" i="19"/>
  <c r="C80" i="19"/>
  <c r="H80" i="19"/>
  <c r="K80" i="19"/>
  <c r="A81" i="19"/>
  <c r="B81" i="19"/>
  <c r="C81" i="19"/>
  <c r="H81" i="19"/>
  <c r="K81" i="19"/>
  <c r="A61" i="19"/>
  <c r="B61" i="19"/>
  <c r="C61" i="19"/>
  <c r="H61" i="19"/>
  <c r="K61" i="19"/>
  <c r="A27" i="19"/>
  <c r="B27" i="19"/>
  <c r="C27" i="19"/>
  <c r="H27" i="19"/>
  <c r="K27" i="19"/>
  <c r="A48" i="19"/>
  <c r="B48" i="19"/>
  <c r="C48" i="19"/>
  <c r="H48" i="19"/>
  <c r="K48" i="19"/>
  <c r="A26" i="19"/>
  <c r="B26" i="19"/>
  <c r="C26" i="19"/>
  <c r="H26" i="19"/>
  <c r="K26" i="19"/>
  <c r="A15" i="19"/>
  <c r="B15" i="19"/>
  <c r="C15" i="19"/>
  <c r="H15" i="19"/>
  <c r="K15" i="19"/>
  <c r="A30" i="19"/>
  <c r="B30" i="19"/>
  <c r="C30" i="19"/>
  <c r="H30" i="19"/>
  <c r="K30" i="19"/>
  <c r="A73" i="19"/>
  <c r="B73" i="19"/>
  <c r="C73" i="19"/>
  <c r="H73" i="19"/>
  <c r="K73" i="19"/>
  <c r="A63" i="19"/>
  <c r="B63" i="19"/>
  <c r="C63" i="19"/>
  <c r="H63" i="19"/>
  <c r="K63" i="19"/>
  <c r="A49" i="19"/>
  <c r="B49" i="19"/>
  <c r="C49" i="19"/>
  <c r="H49" i="19"/>
  <c r="K49" i="19"/>
  <c r="A74" i="19"/>
  <c r="B74" i="19"/>
  <c r="C74" i="19"/>
  <c r="H74" i="19"/>
  <c r="K74" i="19"/>
  <c r="A31" i="19"/>
  <c r="B31" i="19"/>
  <c r="C31" i="19"/>
  <c r="H31" i="19"/>
  <c r="K31" i="19"/>
  <c r="A19" i="19"/>
  <c r="B19" i="19"/>
  <c r="C19" i="19"/>
  <c r="H19" i="19"/>
  <c r="K19" i="19"/>
  <c r="A28" i="19"/>
  <c r="B28" i="19"/>
  <c r="C28" i="19"/>
  <c r="H28" i="19"/>
  <c r="K28" i="19"/>
  <c r="A55" i="19"/>
  <c r="B55" i="19"/>
  <c r="C55" i="19"/>
  <c r="H55" i="19"/>
  <c r="K55" i="19"/>
  <c r="A43" i="19"/>
  <c r="B43" i="19"/>
  <c r="C43" i="19"/>
  <c r="H43" i="19"/>
  <c r="K43" i="19"/>
  <c r="A36" i="19"/>
  <c r="B36" i="19"/>
  <c r="C36" i="19"/>
  <c r="H36" i="19"/>
  <c r="K36" i="19"/>
  <c r="A20" i="19"/>
  <c r="B20" i="19"/>
  <c r="C20" i="19"/>
  <c r="H20" i="19"/>
  <c r="K20" i="19"/>
  <c r="A50" i="19"/>
  <c r="B50" i="19"/>
  <c r="C50" i="19"/>
  <c r="H50" i="19"/>
  <c r="K50" i="19"/>
  <c r="A57" i="19"/>
  <c r="B57" i="19"/>
  <c r="C57" i="19"/>
  <c r="H57" i="19"/>
  <c r="K57" i="19"/>
  <c r="A58" i="19"/>
  <c r="B58" i="19"/>
  <c r="C58" i="19"/>
  <c r="H58" i="19"/>
  <c r="K58" i="19"/>
  <c r="A77" i="19"/>
  <c r="B77" i="19"/>
  <c r="C77" i="19"/>
  <c r="H77" i="19"/>
  <c r="K77" i="19"/>
  <c r="A56" i="19"/>
  <c r="B56" i="19"/>
  <c r="C56" i="19"/>
  <c r="H56" i="19"/>
  <c r="K56" i="19"/>
  <c r="A32" i="19"/>
  <c r="B32" i="19"/>
  <c r="C32" i="19"/>
  <c r="H32" i="19"/>
  <c r="K32" i="19"/>
  <c r="A37" i="19"/>
  <c r="B37" i="19"/>
  <c r="C37" i="19"/>
  <c r="H37" i="19"/>
  <c r="K37" i="19"/>
  <c r="A62" i="19"/>
  <c r="B62" i="19"/>
  <c r="C62" i="19"/>
  <c r="H62" i="19"/>
  <c r="K62" i="19"/>
  <c r="A21" i="19"/>
  <c r="B21" i="19"/>
  <c r="C21" i="19"/>
  <c r="H21" i="19"/>
  <c r="K21" i="19"/>
  <c r="A24" i="19"/>
  <c r="B24" i="19"/>
  <c r="C24" i="19"/>
  <c r="H24" i="19"/>
  <c r="K24" i="19"/>
  <c r="A75" i="19"/>
  <c r="B75" i="19"/>
  <c r="C75" i="19"/>
  <c r="H75" i="19"/>
  <c r="K75" i="19"/>
  <c r="A64" i="19"/>
  <c r="B64" i="19"/>
  <c r="C64" i="19"/>
  <c r="H64" i="19"/>
  <c r="K64" i="19"/>
  <c r="A65" i="19"/>
  <c r="B65" i="19"/>
  <c r="C65" i="19"/>
  <c r="H65" i="19"/>
  <c r="K65" i="19"/>
  <c r="A29" i="19"/>
  <c r="B29" i="19"/>
  <c r="C29" i="19"/>
  <c r="H29" i="19"/>
  <c r="K29" i="19"/>
  <c r="A38" i="19"/>
  <c r="B38" i="19"/>
  <c r="C38" i="19"/>
  <c r="H38" i="19"/>
  <c r="K38" i="19"/>
  <c r="A33" i="19"/>
  <c r="B33" i="19"/>
  <c r="C33" i="19"/>
  <c r="H33" i="19"/>
  <c r="K33" i="19"/>
  <c r="A44" i="19"/>
  <c r="B44" i="19"/>
  <c r="C44" i="19"/>
  <c r="H44" i="19"/>
  <c r="K44" i="19"/>
  <c r="A22" i="19"/>
  <c r="B22" i="19"/>
  <c r="C22" i="19"/>
  <c r="H22" i="19"/>
  <c r="K22" i="19"/>
  <c r="A34" i="19"/>
  <c r="B34" i="19"/>
  <c r="C34" i="19"/>
  <c r="H34" i="19"/>
  <c r="K34" i="19"/>
  <c r="A59" i="19"/>
  <c r="B59" i="19"/>
  <c r="C59" i="19"/>
  <c r="H59" i="19"/>
  <c r="K59" i="19"/>
  <c r="A45" i="19"/>
  <c r="B45" i="19"/>
  <c r="C45" i="19"/>
  <c r="H45" i="19"/>
  <c r="K45" i="19"/>
  <c r="A53" i="19"/>
  <c r="B53" i="19"/>
  <c r="C53" i="19"/>
  <c r="H53" i="19"/>
  <c r="K53" i="19"/>
  <c r="K23" i="14"/>
  <c r="H23" i="14"/>
  <c r="C23" i="14"/>
  <c r="B23" i="14"/>
  <c r="A23" i="14"/>
  <c r="K33" i="14"/>
  <c r="H33" i="14"/>
  <c r="C33" i="14"/>
  <c r="B33" i="14"/>
  <c r="A33" i="14"/>
  <c r="K34" i="14"/>
  <c r="H34" i="14"/>
  <c r="C34" i="14"/>
  <c r="B34" i="14"/>
  <c r="A34" i="14"/>
  <c r="K32" i="14"/>
  <c r="H32" i="14"/>
  <c r="C32" i="14"/>
  <c r="B32" i="14"/>
  <c r="A32" i="14"/>
  <c r="K35" i="14"/>
  <c r="H35" i="14"/>
  <c r="C35" i="14"/>
  <c r="B35" i="14"/>
  <c r="A35" i="14"/>
  <c r="K30" i="14"/>
  <c r="H30" i="14"/>
  <c r="C30" i="14"/>
  <c r="B30" i="14"/>
  <c r="A30" i="14"/>
  <c r="K27" i="14"/>
  <c r="H27" i="14"/>
  <c r="C27" i="14"/>
  <c r="B27" i="14"/>
  <c r="A27" i="14"/>
  <c r="K15" i="14"/>
  <c r="H15" i="14"/>
  <c r="C15" i="14"/>
  <c r="B15" i="14"/>
  <c r="A15" i="14"/>
  <c r="K26" i="14"/>
  <c r="H26" i="14"/>
  <c r="C26" i="14"/>
  <c r="B26" i="14"/>
  <c r="A26" i="14"/>
  <c r="K18" i="14"/>
  <c r="H18" i="14"/>
  <c r="C18" i="14"/>
  <c r="B18" i="14"/>
  <c r="A18" i="14"/>
  <c r="K24" i="14"/>
  <c r="H24" i="14"/>
  <c r="C24" i="14"/>
  <c r="B24" i="14"/>
  <c r="A24" i="14"/>
  <c r="K20" i="14"/>
  <c r="H20" i="14"/>
  <c r="C20" i="14"/>
  <c r="B20" i="14"/>
  <c r="A20" i="14"/>
  <c r="K19" i="14"/>
  <c r="H19" i="14"/>
  <c r="C19" i="14"/>
  <c r="B19" i="14"/>
  <c r="A19" i="14"/>
  <c r="K22" i="14"/>
  <c r="H22" i="14"/>
  <c r="C22" i="14"/>
  <c r="B22" i="14"/>
  <c r="A22" i="14"/>
  <c r="K29" i="14"/>
  <c r="H29" i="14"/>
  <c r="C29" i="14"/>
  <c r="B29" i="14"/>
  <c r="A29" i="14"/>
  <c r="K17" i="14"/>
  <c r="H17" i="14"/>
  <c r="C17" i="14"/>
  <c r="B17" i="14"/>
  <c r="A17" i="14"/>
  <c r="K31" i="14"/>
  <c r="H31" i="14"/>
  <c r="C31" i="14"/>
  <c r="B31" i="14"/>
  <c r="A31" i="14"/>
  <c r="K16" i="14"/>
  <c r="H16" i="14"/>
  <c r="C16" i="14"/>
  <c r="B16" i="14"/>
  <c r="A16" i="14"/>
  <c r="K25" i="14"/>
  <c r="H25" i="14"/>
  <c r="C25" i="14"/>
  <c r="B25" i="14"/>
  <c r="A25" i="14"/>
  <c r="K21" i="14"/>
  <c r="H21" i="14"/>
  <c r="C21" i="14"/>
  <c r="B21" i="14"/>
  <c r="A21" i="14"/>
  <c r="K28" i="14"/>
  <c r="H28" i="14"/>
  <c r="C28" i="14"/>
  <c r="B28" i="14"/>
  <c r="A28" i="14"/>
  <c r="K17" i="10"/>
  <c r="H17" i="10"/>
  <c r="C17" i="10"/>
  <c r="B17" i="10"/>
  <c r="A17" i="10"/>
  <c r="K29" i="10"/>
  <c r="H29" i="10"/>
  <c r="C29" i="10"/>
  <c r="B29" i="10"/>
  <c r="A29" i="10"/>
  <c r="K19" i="10"/>
  <c r="H19" i="10"/>
  <c r="C19" i="10"/>
  <c r="B19" i="10"/>
  <c r="A19" i="10"/>
  <c r="K23" i="10"/>
  <c r="H23" i="10"/>
  <c r="C23" i="10"/>
  <c r="B23" i="10"/>
  <c r="A23" i="10"/>
  <c r="K31" i="10"/>
  <c r="H31" i="10"/>
  <c r="C31" i="10"/>
  <c r="B31" i="10"/>
  <c r="A31" i="10"/>
  <c r="K21" i="10"/>
  <c r="H21" i="10"/>
  <c r="C21" i="10"/>
  <c r="B21" i="10"/>
  <c r="A21" i="10"/>
  <c r="K18" i="10"/>
  <c r="H18" i="10"/>
  <c r="C18" i="10"/>
  <c r="B18" i="10"/>
  <c r="A18" i="10"/>
  <c r="K26" i="10"/>
  <c r="H26" i="10"/>
  <c r="C26" i="10"/>
  <c r="B26" i="10"/>
  <c r="A26" i="10"/>
  <c r="K25" i="10"/>
  <c r="H25" i="10"/>
  <c r="C25" i="10"/>
  <c r="B25" i="10"/>
  <c r="A25" i="10"/>
  <c r="K22" i="10"/>
  <c r="H22" i="10"/>
  <c r="C22" i="10"/>
  <c r="B22" i="10"/>
  <c r="A22" i="10"/>
  <c r="K24" i="10"/>
  <c r="H24" i="10"/>
  <c r="C24" i="10"/>
  <c r="B24" i="10"/>
  <c r="A24" i="10"/>
  <c r="K28" i="10"/>
  <c r="H28" i="10"/>
  <c r="C28" i="10"/>
  <c r="B28" i="10"/>
  <c r="A28" i="10"/>
  <c r="K15" i="10"/>
  <c r="H15" i="10"/>
  <c r="C15" i="10"/>
  <c r="B15" i="10"/>
  <c r="A15" i="10"/>
  <c r="K27" i="10"/>
  <c r="H27" i="10"/>
  <c r="C27" i="10"/>
  <c r="B27" i="10"/>
  <c r="A27" i="10"/>
  <c r="K16" i="10"/>
  <c r="H16" i="10"/>
  <c r="C16" i="10"/>
  <c r="B16" i="10"/>
  <c r="A16" i="10"/>
  <c r="K20" i="10"/>
  <c r="H20" i="10"/>
  <c r="C20" i="10"/>
  <c r="B20" i="10"/>
  <c r="A20" i="10"/>
  <c r="K30" i="10"/>
  <c r="H30" i="10"/>
  <c r="C30" i="10"/>
  <c r="B30" i="10"/>
  <c r="A30" i="10"/>
  <c r="K24" i="15"/>
  <c r="C24" i="15"/>
  <c r="B24" i="15"/>
  <c r="A24" i="15"/>
  <c r="K26" i="15"/>
  <c r="C26" i="15"/>
  <c r="B26" i="15"/>
  <c r="A26" i="15"/>
  <c r="K28" i="15"/>
  <c r="C28" i="15"/>
  <c r="B28" i="15"/>
  <c r="A28" i="15"/>
  <c r="K30" i="15"/>
  <c r="C30" i="15"/>
  <c r="B30" i="15"/>
  <c r="A30" i="15"/>
  <c r="K22" i="15"/>
  <c r="C22" i="15"/>
  <c r="B22" i="15"/>
  <c r="A22" i="15"/>
  <c r="K29" i="15"/>
  <c r="C29" i="15"/>
  <c r="B29" i="15"/>
  <c r="A29" i="15"/>
  <c r="K25" i="15"/>
  <c r="C25" i="15"/>
  <c r="B25" i="15"/>
  <c r="A25" i="15"/>
  <c r="K19" i="15"/>
  <c r="C19" i="15"/>
  <c r="B19" i="15"/>
  <c r="A19" i="15"/>
  <c r="K21" i="15"/>
  <c r="C21" i="15"/>
  <c r="B21" i="15"/>
  <c r="A21" i="15"/>
  <c r="K16" i="15"/>
  <c r="C16" i="15"/>
  <c r="B16" i="15"/>
  <c r="A16" i="15"/>
  <c r="K18" i="15"/>
  <c r="C18" i="15"/>
  <c r="B18" i="15"/>
  <c r="A18" i="15"/>
  <c r="K20" i="15"/>
  <c r="C20" i="15"/>
  <c r="B20" i="15"/>
  <c r="A20" i="15"/>
  <c r="K15" i="15"/>
  <c r="C15" i="15"/>
  <c r="B15" i="15"/>
  <c r="A15" i="15"/>
  <c r="K17" i="15"/>
  <c r="C17" i="15"/>
  <c r="B17" i="15"/>
  <c r="A17" i="15"/>
  <c r="K27" i="15"/>
  <c r="C27" i="15"/>
  <c r="B27" i="15"/>
  <c r="A27" i="15"/>
  <c r="K23" i="15"/>
  <c r="C23" i="15"/>
  <c r="B23" i="15"/>
  <c r="A23" i="15"/>
  <c r="K31" i="15"/>
  <c r="C31" i="15"/>
  <c r="B31" i="15"/>
  <c r="A31" i="15"/>
  <c r="K21" i="17"/>
  <c r="C21" i="17"/>
  <c r="B21" i="17"/>
  <c r="A21" i="17"/>
  <c r="K16" i="17"/>
  <c r="C16" i="17"/>
  <c r="B16" i="17"/>
  <c r="A16" i="17"/>
  <c r="K22" i="17"/>
  <c r="C22" i="17"/>
  <c r="B22" i="17"/>
  <c r="A22" i="17"/>
  <c r="K20" i="17"/>
  <c r="C20" i="17"/>
  <c r="B20" i="17"/>
  <c r="A20" i="17"/>
  <c r="K18" i="17"/>
  <c r="C18" i="17"/>
  <c r="B18" i="17"/>
  <c r="A18" i="17"/>
  <c r="K23" i="17"/>
  <c r="C23" i="17"/>
  <c r="B23" i="17"/>
  <c r="A23" i="17"/>
  <c r="K19" i="17"/>
  <c r="C19" i="17"/>
  <c r="B19" i="17"/>
  <c r="A19" i="17"/>
  <c r="K15" i="17"/>
  <c r="C15" i="17"/>
  <c r="B15" i="17"/>
  <c r="A15" i="17"/>
  <c r="K17" i="17"/>
  <c r="C17" i="17"/>
  <c r="B17" i="17"/>
  <c r="A17" i="17"/>
  <c r="K32" i="18"/>
  <c r="H32" i="18"/>
  <c r="C32" i="18"/>
  <c r="B32" i="18"/>
  <c r="A32" i="18"/>
  <c r="K39" i="18"/>
  <c r="H39" i="18"/>
  <c r="C39" i="18"/>
  <c r="B39" i="18"/>
  <c r="A39" i="18"/>
  <c r="K44" i="18"/>
  <c r="H44" i="18"/>
  <c r="C44" i="18"/>
  <c r="B44" i="18"/>
  <c r="A44" i="18"/>
  <c r="K34" i="18"/>
  <c r="H34" i="18"/>
  <c r="C34" i="18"/>
  <c r="B34" i="18"/>
  <c r="A34" i="18"/>
  <c r="K33" i="18"/>
  <c r="H33" i="18"/>
  <c r="C33" i="18"/>
  <c r="B33" i="18"/>
  <c r="A33" i="18"/>
  <c r="K42" i="18"/>
  <c r="H42" i="18"/>
  <c r="C42" i="18"/>
  <c r="B42" i="18"/>
  <c r="A42" i="18"/>
  <c r="K16" i="18"/>
  <c r="H16" i="18"/>
  <c r="C16" i="18"/>
  <c r="B16" i="18"/>
  <c r="A16" i="18"/>
  <c r="K35" i="18"/>
  <c r="H35" i="18"/>
  <c r="C35" i="18"/>
  <c r="B35" i="18"/>
  <c r="A35" i="18"/>
  <c r="K23" i="18"/>
  <c r="H23" i="18"/>
  <c r="C23" i="18"/>
  <c r="B23" i="18"/>
  <c r="A23" i="18"/>
  <c r="K30" i="18"/>
  <c r="H30" i="18"/>
  <c r="C30" i="18"/>
  <c r="B30" i="18"/>
  <c r="A30" i="18"/>
  <c r="K26" i="18"/>
  <c r="H26" i="18"/>
  <c r="C26" i="18"/>
  <c r="B26" i="18"/>
  <c r="A26" i="18"/>
  <c r="K38" i="18"/>
  <c r="H38" i="18"/>
  <c r="C38" i="18"/>
  <c r="B38" i="18"/>
  <c r="A38" i="18"/>
  <c r="K37" i="18"/>
  <c r="H37" i="18"/>
  <c r="C37" i="18"/>
  <c r="B37" i="18"/>
  <c r="A37" i="18"/>
  <c r="K28" i="18"/>
  <c r="H28" i="18"/>
  <c r="C28" i="18"/>
  <c r="B28" i="18"/>
  <c r="A28" i="18"/>
  <c r="K22" i="18"/>
  <c r="H22" i="18"/>
  <c r="C22" i="18"/>
  <c r="B22" i="18"/>
  <c r="A22" i="18"/>
  <c r="K17" i="18"/>
  <c r="H17" i="18"/>
  <c r="C17" i="18"/>
  <c r="B17" i="18"/>
  <c r="A17" i="18"/>
  <c r="K40" i="18"/>
  <c r="H40" i="18"/>
  <c r="C40" i="18"/>
  <c r="B40" i="18"/>
  <c r="A40" i="18"/>
  <c r="K46" i="18"/>
  <c r="H46" i="18"/>
  <c r="C46" i="18"/>
  <c r="B46" i="18"/>
  <c r="A46" i="18"/>
  <c r="K43" i="18"/>
  <c r="H43" i="18"/>
  <c r="C43" i="18"/>
  <c r="B43" i="18"/>
  <c r="A43" i="18"/>
  <c r="K21" i="18"/>
  <c r="H21" i="18"/>
  <c r="C21" i="18"/>
  <c r="B21" i="18"/>
  <c r="A21" i="18"/>
  <c r="K31" i="18"/>
  <c r="H31" i="18"/>
  <c r="C31" i="18"/>
  <c r="B31" i="18"/>
  <c r="A31" i="18"/>
  <c r="K45" i="18"/>
  <c r="H45" i="18"/>
  <c r="C45" i="18"/>
  <c r="B45" i="18"/>
  <c r="A45" i="18"/>
  <c r="K36" i="18"/>
  <c r="H36" i="18"/>
  <c r="C36" i="18"/>
  <c r="B36" i="18"/>
  <c r="A36" i="18"/>
  <c r="K29" i="18"/>
  <c r="H29" i="18"/>
  <c r="C29" i="18"/>
  <c r="B29" i="18"/>
  <c r="A29" i="18"/>
  <c r="K25" i="18"/>
  <c r="H25" i="18"/>
  <c r="C25" i="18"/>
  <c r="B25" i="18"/>
  <c r="A25" i="18"/>
  <c r="K41" i="18"/>
  <c r="H41" i="18"/>
  <c r="C41" i="18"/>
  <c r="B41" i="18"/>
  <c r="A41" i="18"/>
  <c r="K27" i="18"/>
  <c r="H27" i="18"/>
  <c r="C27" i="18"/>
  <c r="B27" i="18"/>
  <c r="A27" i="18"/>
  <c r="K15" i="18"/>
  <c r="H15" i="18"/>
  <c r="C15" i="18"/>
  <c r="B15" i="18"/>
  <c r="A15" i="18"/>
  <c r="K19" i="18"/>
  <c r="H19" i="18"/>
  <c r="C19" i="18"/>
  <c r="B19" i="18"/>
  <c r="A19" i="18"/>
  <c r="K18" i="18"/>
  <c r="H18" i="18"/>
  <c r="C18" i="18"/>
  <c r="B18" i="18"/>
  <c r="A18" i="18"/>
  <c r="K20" i="18"/>
  <c r="H20" i="18"/>
  <c r="C20" i="18"/>
  <c r="B20" i="18"/>
  <c r="A20" i="18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<sst xmlns="http://schemas.openxmlformats.org/spreadsheetml/2006/main" count="1222" uniqueCount="518">
  <si>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</si>
  <si>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</si>
  <si>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</si>
  <si>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</si>
  <si>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</si>
  <si>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</si>
  <si>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</si>
  <si>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</si>
  <si>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</si>
  <si>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</si>
  <si>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обществознание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</si>
  <si>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</si>
  <si>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</si>
  <si>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</si>
  <si>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</si>
  <si>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</si>
  <si>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</si>
  <si>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</si>
  <si>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</si>
  <si>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</si>
  <si>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</si>
  <si>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</si>
  <si>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</si>
  <si>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</si>
  <si>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</si>
  <si>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ОБЩ-6-3</t>
  </si>
  <si>
    <t>ОБЩ-6-5</t>
  </si>
  <si>
    <t>ОБЩ-6-9</t>
  </si>
  <si>
    <t>ОБЩ-6-10</t>
  </si>
  <si>
    <t>ОБЩ-6-17</t>
  </si>
  <si>
    <t>ОБЩ-6-19</t>
  </si>
  <si>
    <t>ОБЩ-6-23</t>
  </si>
  <si>
    <t>ОБЩ-6-24</t>
  </si>
  <si>
    <t>ОБЩ-6-26</t>
  </si>
  <si>
    <t>ОБЩ-6-27</t>
  </si>
  <si>
    <t>ОБЩ-6-28</t>
  </si>
  <si>
    <t>ОБЩ-6-30</t>
  </si>
  <si>
    <t>ОБЩ-6-31</t>
  </si>
  <si>
    <t>ОБЩ-6-33</t>
  </si>
  <si>
    <t>ОБЩ-6-34</t>
  </si>
  <si>
    <t>ОБЩ-6-36</t>
  </si>
  <si>
    <t>ОБЩ-6-37</t>
  </si>
  <si>
    <t>ОБЩ-6-38</t>
  </si>
  <si>
    <t>ОБЩ-6-39</t>
  </si>
  <si>
    <t>ОБЩ-6-42</t>
  </si>
  <si>
    <t>ОБЩ-6-48</t>
  </si>
  <si>
    <t>ОБЩ-6-49</t>
  </si>
  <si>
    <t>ОБЩ-6-51</t>
  </si>
  <si>
    <t>ОБЩ-6-52</t>
  </si>
  <si>
    <t>ОБЩ-6-117</t>
  </si>
  <si>
    <t>ОБЩ-6-121</t>
  </si>
  <si>
    <t>ОБЩ-6-125</t>
  </si>
  <si>
    <t>ОБЩ-6-128</t>
  </si>
  <si>
    <t>ОБЩ-6-133</t>
  </si>
  <si>
    <t>ОБЩ-6-134</t>
  </si>
  <si>
    <t>ОБЩ-6-137</t>
  </si>
  <si>
    <t>Председатель жюри:</t>
  </si>
  <si>
    <t>подпись</t>
  </si>
  <si>
    <t>ФИО</t>
  </si>
  <si>
    <t>Коровина</t>
  </si>
  <si>
    <t>Дарья</t>
  </si>
  <si>
    <t>Александровна</t>
  </si>
  <si>
    <t>7Г</t>
  </si>
  <si>
    <t>Ананичева</t>
  </si>
  <si>
    <t>Кира</t>
  </si>
  <si>
    <t>7А</t>
  </si>
  <si>
    <t>Буторина</t>
  </si>
  <si>
    <t>Таисия</t>
  </si>
  <si>
    <t>Никитична</t>
  </si>
  <si>
    <t>ОБЩ-7-4</t>
  </si>
  <si>
    <t>Грибанов</t>
  </si>
  <si>
    <t>Всеволод</t>
  </si>
  <si>
    <t>Юрьевич</t>
  </si>
  <si>
    <t>Софья</t>
  </si>
  <si>
    <t>ОБЩ-7-6</t>
  </si>
  <si>
    <t>Брагилевская</t>
  </si>
  <si>
    <t>Нина</t>
  </si>
  <si>
    <t>Евгеньевна</t>
  </si>
  <si>
    <t>7В</t>
  </si>
  <si>
    <t>ОБЩ-7-7</t>
  </si>
  <si>
    <t>Голубева</t>
  </si>
  <si>
    <t>Василиса</t>
  </si>
  <si>
    <t>Андреевна</t>
  </si>
  <si>
    <t>ОБЩ-7-8</t>
  </si>
  <si>
    <t>Степушкина</t>
  </si>
  <si>
    <t>Анастасия</t>
  </si>
  <si>
    <t>ОБЩ-7-9</t>
  </si>
  <si>
    <t>Дробышева</t>
  </si>
  <si>
    <t>Александра</t>
  </si>
  <si>
    <t>Артемовна</t>
  </si>
  <si>
    <t>ОБЩ-8-1</t>
  </si>
  <si>
    <t>ОБЩ-8-2</t>
  </si>
  <si>
    <t>ОБЩ-8-3</t>
  </si>
  <si>
    <t>ОБЩ-8-4</t>
  </si>
  <si>
    <t>ОБЩ-8-5</t>
  </si>
  <si>
    <t>ОБЩ-8-6</t>
  </si>
  <si>
    <t>ОБЩ-8-7</t>
  </si>
  <si>
    <t>ОБЩ-8-8</t>
  </si>
  <si>
    <t>ОБЩ-8-9</t>
  </si>
  <si>
    <t>ОБЩ-8-10</t>
  </si>
  <si>
    <t>ОБЩ-8-11</t>
  </si>
  <si>
    <t>ОБЩ-8-12</t>
  </si>
  <si>
    <t>ОБЩ-8-13</t>
  </si>
  <si>
    <t>ОБЩ-8-14</t>
  </si>
  <si>
    <t>ОБЩ-8-15</t>
  </si>
  <si>
    <t>ОБЩ-8-16</t>
  </si>
  <si>
    <t>ОБЩ-8-17</t>
  </si>
  <si>
    <t>ОБЩ-8-18</t>
  </si>
  <si>
    <t>ОБЩ-8-19</t>
  </si>
  <si>
    <t>ОБЩ-8-20</t>
  </si>
  <si>
    <t>ОБЩ-8-21</t>
  </si>
  <si>
    <t>ОБЩ-8-22</t>
  </si>
  <si>
    <t>ОБЩ-8-23</t>
  </si>
  <si>
    <t>ОБЩ-8-24</t>
  </si>
  <si>
    <t>ОБЩ-8-25</t>
  </si>
  <si>
    <t>ОБЩ-8-26</t>
  </si>
  <si>
    <t>ОБЩ-8-27</t>
  </si>
  <si>
    <t>ОБЩ-8-30</t>
  </si>
  <si>
    <t>ОБЩ-8-31</t>
  </si>
  <si>
    <t>ОБЩ-8-60</t>
  </si>
  <si>
    <t>ОБЩ-8-62</t>
  </si>
  <si>
    <t>ОБЩ-8-64</t>
  </si>
  <si>
    <t>ОБЩ-8-66</t>
  </si>
  <si>
    <t>ОБЩ-8-67</t>
  </si>
  <si>
    <t>ОБЩ-8-73</t>
  </si>
  <si>
    <t>ОБЩ-8-74</t>
  </si>
  <si>
    <t>ОБЩ-8-75</t>
  </si>
  <si>
    <t>ОБЩ-8-79</t>
  </si>
  <si>
    <t>ОБЩ-8-81</t>
  </si>
  <si>
    <t>ОБЩ-8-82</t>
  </si>
  <si>
    <t>ОБЩ-8-84</t>
  </si>
  <si>
    <t>ОБЩ-8-85</t>
  </si>
  <si>
    <t>ОБЩ-8-86</t>
  </si>
  <si>
    <t>ОБЩ-8-87</t>
  </si>
  <si>
    <t>ОБЩ-8-90</t>
  </si>
  <si>
    <t>ОБЩ-8-93</t>
  </si>
  <si>
    <t>ОБЩ-8-94</t>
  </si>
  <si>
    <t>ОБЩ-8-95</t>
  </si>
  <si>
    <t>ОБЩ-8-97</t>
  </si>
  <si>
    <t>ОБЩ-8-98</t>
  </si>
  <si>
    <t>ОБЩ-8-99</t>
  </si>
  <si>
    <t>ОБЩ-8-102</t>
  </si>
  <si>
    <t>ОБЩ-8-104</t>
  </si>
  <si>
    <t>ОБЩ-8-105</t>
  </si>
  <si>
    <t>ОБЩ-8-106</t>
  </si>
  <si>
    <t>ОБЩ-8-107</t>
  </si>
  <si>
    <t>ОБЩ-8-108</t>
  </si>
  <si>
    <t>ОБЩ-8-109</t>
  </si>
  <si>
    <t>ОБЩ-8-110</t>
  </si>
  <si>
    <t>ОБЩ-8-111</t>
  </si>
  <si>
    <t>ОБЩ-8-112</t>
  </si>
  <si>
    <t>ОБЩ-8-113</t>
  </si>
  <si>
    <t>ОБЩ-8-115</t>
  </si>
  <si>
    <t>ОБЩ-8-116</t>
  </si>
  <si>
    <t>ОБЩ-8-117</t>
  </si>
  <si>
    <t>ОБЩ-8-118</t>
  </si>
  <si>
    <t>ОБЩ-8-120</t>
  </si>
  <si>
    <t>ОБЩ-8-121</t>
  </si>
  <si>
    <t>ОБЩ-8-127</t>
  </si>
  <si>
    <t>ОБЩ-9-1</t>
  </si>
  <si>
    <t>Крысюк</t>
  </si>
  <si>
    <t>Екатерина</t>
  </si>
  <si>
    <t>Сергеевна</t>
  </si>
  <si>
    <t>9Г</t>
  </si>
  <si>
    <t>ОБЩ-9-2</t>
  </si>
  <si>
    <t>Наумов</t>
  </si>
  <si>
    <t>Павел</t>
  </si>
  <si>
    <t>Андреевич</t>
  </si>
  <si>
    <t>9Б</t>
  </si>
  <si>
    <t>ОБЩ-9-3</t>
  </si>
  <si>
    <t>Таслунова</t>
  </si>
  <si>
    <t>Виктория</t>
  </si>
  <si>
    <t>Владимировна</t>
  </si>
  <si>
    <t>ОБЩ-9-4</t>
  </si>
  <si>
    <t>Соколов</t>
  </si>
  <si>
    <t>Григорий</t>
  </si>
  <si>
    <t>Игоревич</t>
  </si>
  <si>
    <t>9В</t>
  </si>
  <si>
    <t>ОБЩ-9-5</t>
  </si>
  <si>
    <t>Заморенов</t>
  </si>
  <si>
    <t>ОБЩ-9-6</t>
  </si>
  <si>
    <t>Гатауллина</t>
  </si>
  <si>
    <t>Алина</t>
  </si>
  <si>
    <t>Илшатовна</t>
  </si>
  <si>
    <t>ОБЩ-9-7</t>
  </si>
  <si>
    <t>Платонов</t>
  </si>
  <si>
    <t>Савелий</t>
  </si>
  <si>
    <t>Сергеевич</t>
  </si>
  <si>
    <t>9А</t>
  </si>
  <si>
    <t>ОБЩ-9-8</t>
  </si>
  <si>
    <t>Ямов</t>
  </si>
  <si>
    <t>Егор</t>
  </si>
  <si>
    <t>Филиппович</t>
  </si>
  <si>
    <t>ОБЩ-9-9</t>
  </si>
  <si>
    <t>Милюченков</t>
  </si>
  <si>
    <t>Ярослав</t>
  </si>
  <si>
    <t>ОБЩ-9-10</t>
  </si>
  <si>
    <t>Кульков</t>
  </si>
  <si>
    <t>Артем</t>
  </si>
  <si>
    <t>ОБЩ-9-11</t>
  </si>
  <si>
    <t>Задорожный</t>
  </si>
  <si>
    <t>Тимофей</t>
  </si>
  <si>
    <t>Антонович</t>
  </si>
  <si>
    <t>ОБЩ-9-12</t>
  </si>
  <si>
    <t>Смирнов</t>
  </si>
  <si>
    <t>Юрий</t>
  </si>
  <si>
    <t>Владимирович</t>
  </si>
  <si>
    <t>ОБЩ-9-13</t>
  </si>
  <si>
    <t>Фролов</t>
  </si>
  <si>
    <t>Алексей</t>
  </si>
  <si>
    <t>ОБЩ-9-14</t>
  </si>
  <si>
    <t>Коновалов</t>
  </si>
  <si>
    <t>Марк</t>
  </si>
  <si>
    <t>Артемович</t>
  </si>
  <si>
    <t>ОБЩ-9-15</t>
  </si>
  <si>
    <t>Леонтьева</t>
  </si>
  <si>
    <t>Злата</t>
  </si>
  <si>
    <t>Дмитриевна</t>
  </si>
  <si>
    <t>ОБЩ-9-16</t>
  </si>
  <si>
    <t>Копышев</t>
  </si>
  <si>
    <t>Иван</t>
  </si>
  <si>
    <t>Алексеевич</t>
  </si>
  <si>
    <t>ОБЩ-9-17</t>
  </si>
  <si>
    <t>Юмалов</t>
  </si>
  <si>
    <t>Руслан</t>
  </si>
  <si>
    <t>ОБЩ-10-3</t>
  </si>
  <si>
    <t>Богданова</t>
  </si>
  <si>
    <t>София</t>
  </si>
  <si>
    <t>Егоровна</t>
  </si>
  <si>
    <t>А</t>
  </si>
  <si>
    <t>ОБЩ-10-6</t>
  </si>
  <si>
    <t>Гусейнова</t>
  </si>
  <si>
    <t>Айгуль</t>
  </si>
  <si>
    <t>Фируз кизы</t>
  </si>
  <si>
    <t>ОБЩ-10-7</t>
  </si>
  <si>
    <t>Долганова</t>
  </si>
  <si>
    <t>Ивановна</t>
  </si>
  <si>
    <t>ОБЩ-10-9</t>
  </si>
  <si>
    <t>Кузнецова</t>
  </si>
  <si>
    <t>Вероника</t>
  </si>
  <si>
    <t>ОБЩ-10-11</t>
  </si>
  <si>
    <t>Медведева</t>
  </si>
  <si>
    <t>Элина</t>
  </si>
  <si>
    <t>Анатольевна</t>
  </si>
  <si>
    <t>ОБЩ-10-14</t>
  </si>
  <si>
    <t>Писчимова</t>
  </si>
  <si>
    <t>Варвара</t>
  </si>
  <si>
    <t>Денисовна</t>
  </si>
  <si>
    <t>ОБЩ-10-16</t>
  </si>
  <si>
    <t>Прозоровский</t>
  </si>
  <si>
    <t>Михаил</t>
  </si>
  <si>
    <t>Александрович</t>
  </si>
  <si>
    <t>ОБЩ-10-19</t>
  </si>
  <si>
    <t>Скрипкин</t>
  </si>
  <si>
    <t>Глеб</t>
  </si>
  <si>
    <t>Вячеславович</t>
  </si>
  <si>
    <t>ОБЩ-10-20</t>
  </si>
  <si>
    <t>Солянникова</t>
  </si>
  <si>
    <t>Арина</t>
  </si>
  <si>
    <t>Алексеевна</t>
  </si>
  <si>
    <t>ОБЩ-10-21</t>
  </si>
  <si>
    <t>Соболев</t>
  </si>
  <si>
    <t>ОБЩ-10-22</t>
  </si>
  <si>
    <t>Старостин</t>
  </si>
  <si>
    <t>Святослав</t>
  </si>
  <si>
    <t>ОБЩ-10-23</t>
  </si>
  <si>
    <t>Усова</t>
  </si>
  <si>
    <t>Елизавета</t>
  </si>
  <si>
    <t>ОБЩ-10-32</t>
  </si>
  <si>
    <t>Ильинская</t>
  </si>
  <si>
    <t>Раджиковна</t>
  </si>
  <si>
    <t>Б</t>
  </si>
  <si>
    <t>ОБЩ-10-33</t>
  </si>
  <si>
    <t>Костяева</t>
  </si>
  <si>
    <t>Василисса</t>
  </si>
  <si>
    <t>Вячеславовна</t>
  </si>
  <si>
    <t>ОБЩ-10-37</t>
  </si>
  <si>
    <t>Никодимова</t>
  </si>
  <si>
    <t>ОБЩ-10-44</t>
  </si>
  <si>
    <t>Соколова</t>
  </si>
  <si>
    <t>ОБЩ-10-48</t>
  </si>
  <si>
    <t>Тюлякова</t>
  </si>
  <si>
    <t>Анна</t>
  </si>
  <si>
    <t>Григорьевна</t>
  </si>
  <si>
    <t>ОБЩ-11-1</t>
  </si>
  <si>
    <t>Баранов</t>
  </si>
  <si>
    <t>Дмитриевич</t>
  </si>
  <si>
    <t>ОБЩ-11-4</t>
  </si>
  <si>
    <t>Гасымова</t>
  </si>
  <si>
    <t>Юлия</t>
  </si>
  <si>
    <t>Рамильевна</t>
  </si>
  <si>
    <t>ОБЩ-11-5</t>
  </si>
  <si>
    <t>Горичева</t>
  </si>
  <si>
    <t>ОБЩ-11-6</t>
  </si>
  <si>
    <t>Демидов</t>
  </si>
  <si>
    <t>Евгений</t>
  </si>
  <si>
    <t>ОБЩ-11-7</t>
  </si>
  <si>
    <t>Дубровина</t>
  </si>
  <si>
    <t>Полина</t>
  </si>
  <si>
    <t>ОБЩ-11-9</t>
  </si>
  <si>
    <t>Журавлев</t>
  </si>
  <si>
    <t>Сергей</t>
  </si>
  <si>
    <t>Аркадьевич</t>
  </si>
  <si>
    <t>ОБЩ-11-10</t>
  </si>
  <si>
    <t>Иванов</t>
  </si>
  <si>
    <t>Кирилл</t>
  </si>
  <si>
    <t>ОБЩ-11-11</t>
  </si>
  <si>
    <t>Козлов</t>
  </si>
  <si>
    <t>Иванович</t>
  </si>
  <si>
    <t>ОБЩ-11-14</t>
  </si>
  <si>
    <t>Лаврова</t>
  </si>
  <si>
    <t>Анита</t>
  </si>
  <si>
    <t>Вадимовна</t>
  </si>
  <si>
    <t>ОБЩ-11-16</t>
  </si>
  <si>
    <t>Орлов</t>
  </si>
  <si>
    <t>Арсений</t>
  </si>
  <si>
    <t>ОБЩ-11-18</t>
  </si>
  <si>
    <t>Рязанова</t>
  </si>
  <si>
    <t>ОБЩ-11-20</t>
  </si>
  <si>
    <t>Сиверикова</t>
  </si>
  <si>
    <t>Ариадна</t>
  </si>
  <si>
    <t>Юрьевна</t>
  </si>
  <si>
    <t>ОБЩ-11-21</t>
  </si>
  <si>
    <t>Смирнова</t>
  </si>
  <si>
    <t>ОБЩ-11-23</t>
  </si>
  <si>
    <t>Цветков</t>
  </si>
  <si>
    <t>Виктор</t>
  </si>
  <si>
    <t>ОБЩ-11-24</t>
  </si>
  <si>
    <t>Черных</t>
  </si>
  <si>
    <t>ОБЩ-11-25</t>
  </si>
  <si>
    <t>ОБЩ-11-34</t>
  </si>
  <si>
    <t>Лебедева</t>
  </si>
  <si>
    <t>Ася</t>
  </si>
  <si>
    <t>ОБЩ-11-36</t>
  </si>
  <si>
    <t>Макарова</t>
  </si>
  <si>
    <t>Николаевна</t>
  </si>
  <si>
    <t>ОБЩ-11-37</t>
  </si>
  <si>
    <t>Максимова</t>
  </si>
  <si>
    <t>Романовна</t>
  </si>
  <si>
    <t>ОБЩ-11-38</t>
  </si>
  <si>
    <t>Меркурьевна</t>
  </si>
  <si>
    <t>ОБЩ-11-45</t>
  </si>
  <si>
    <t>Сущева</t>
  </si>
  <si>
    <t>Сухан</t>
  </si>
  <si>
    <t>Матвей</t>
  </si>
  <si>
    <t>Штучная</t>
  </si>
  <si>
    <t>Максимовна</t>
  </si>
  <si>
    <t>Ксения</t>
  </si>
  <si>
    <t>Константиновна</t>
  </si>
  <si>
    <t>Воронов</t>
  </si>
  <si>
    <t>Михайлович</t>
  </si>
  <si>
    <t>Г</t>
  </si>
  <si>
    <t>Веселов</t>
  </si>
  <si>
    <t>Захар</t>
  </si>
  <si>
    <t>Уткина</t>
  </si>
  <si>
    <t>Голубев</t>
  </si>
  <si>
    <t>Артём</t>
  </si>
  <si>
    <t>Ковтун</t>
  </si>
  <si>
    <t>Ярослава</t>
  </si>
  <si>
    <t>Ястребов</t>
  </si>
  <si>
    <t>Петрович</t>
  </si>
  <si>
    <t>Семин</t>
  </si>
  <si>
    <t>Арсентий</t>
  </si>
  <si>
    <t>Германов</t>
  </si>
  <si>
    <t>Тимур</t>
  </si>
  <si>
    <t>Романович</t>
  </si>
  <si>
    <t>Колесова</t>
  </si>
  <si>
    <t>Марина</t>
  </si>
  <si>
    <t>Чурсанов</t>
  </si>
  <si>
    <t>Андрей</t>
  </si>
  <si>
    <t>Мичурина</t>
  </si>
  <si>
    <t>Бахарев</t>
  </si>
  <si>
    <t>Илья</t>
  </si>
  <si>
    <t>Олегович</t>
  </si>
  <si>
    <t>6А</t>
  </si>
  <si>
    <t>Бердникова</t>
  </si>
  <si>
    <t>Олеговна</t>
  </si>
  <si>
    <t>Кириллова</t>
  </si>
  <si>
    <t>Павловна</t>
  </si>
  <si>
    <t>Есения</t>
  </si>
  <si>
    <t>Тарабаров</t>
  </si>
  <si>
    <t>Альбертович</t>
  </si>
  <si>
    <t>Чурсанова</t>
  </si>
  <si>
    <t>Валерия</t>
  </si>
  <si>
    <t>Шишина</t>
  </si>
  <si>
    <t>Малюкова</t>
  </si>
  <si>
    <t>6Б</t>
  </si>
  <si>
    <t>Старовская</t>
  </si>
  <si>
    <t>Михайловна</t>
  </si>
  <si>
    <t>Антонова</t>
  </si>
  <si>
    <t>Антоновна</t>
  </si>
  <si>
    <t>Мельникова</t>
  </si>
  <si>
    <t>Богдана</t>
  </si>
  <si>
    <t>Валерьевна</t>
  </si>
  <si>
    <t>Куусик</t>
  </si>
  <si>
    <t>Карина</t>
  </si>
  <si>
    <t>Белов</t>
  </si>
  <si>
    <t>Сапожников</t>
  </si>
  <si>
    <t>Чернышев</t>
  </si>
  <si>
    <t>Максимович</t>
  </si>
  <si>
    <t>Ловыгина</t>
  </si>
  <si>
    <t>Матюшичева</t>
  </si>
  <si>
    <t>Князева</t>
  </si>
  <si>
    <t>Вера</t>
  </si>
  <si>
    <t>Веселова</t>
  </si>
  <si>
    <t>Ильинична</t>
  </si>
  <si>
    <t>Костылева</t>
  </si>
  <si>
    <t>Меньшакова</t>
  </si>
  <si>
    <t>Нефедченко</t>
  </si>
  <si>
    <t>Денисович</t>
  </si>
  <si>
    <t>Рябов</t>
  </si>
  <si>
    <t>Эрик</t>
  </si>
  <si>
    <t>Павлович</t>
  </si>
  <si>
    <t>Марков</t>
  </si>
  <si>
    <t>Вениамин</t>
  </si>
  <si>
    <t>6Д</t>
  </si>
  <si>
    <t>Прокопенко</t>
  </si>
  <si>
    <t>Дмитрий</t>
  </si>
  <si>
    <t>Николаевич</t>
  </si>
  <si>
    <t>Громцев</t>
  </si>
  <si>
    <t>Михалева</t>
  </si>
  <si>
    <t>Алиса</t>
  </si>
  <si>
    <t>Беляев</t>
  </si>
  <si>
    <t>Завадская</t>
  </si>
  <si>
    <t>Велеслава</t>
  </si>
  <si>
    <t>Кабин</t>
  </si>
  <si>
    <t>Щербак</t>
  </si>
  <si>
    <t>Валерьевич</t>
  </si>
  <si>
    <t>Назар</t>
  </si>
  <si>
    <t xml:space="preserve">Тихонский </t>
  </si>
  <si>
    <t>Сямичев</t>
  </si>
  <si>
    <t>Сергеева</t>
  </si>
  <si>
    <t>Румянцева</t>
  </si>
  <si>
    <t>Пухтинская</t>
  </si>
  <si>
    <t>Полисадова</t>
  </si>
  <si>
    <t>Никитина</t>
  </si>
  <si>
    <t>Русланович</t>
  </si>
  <si>
    <t>Нестеренко</t>
  </si>
  <si>
    <t>Евгеньевич</t>
  </si>
  <si>
    <t>Непомнящий</t>
  </si>
  <si>
    <t>Альбина</t>
  </si>
  <si>
    <t>Морева</t>
  </si>
  <si>
    <t>Морев</t>
  </si>
  <si>
    <t>Витальевна</t>
  </si>
  <si>
    <t>Любимова</t>
  </si>
  <si>
    <t>Руслановна</t>
  </si>
  <si>
    <t>Кокуева</t>
  </si>
  <si>
    <t>Валентин</t>
  </si>
  <si>
    <t>Калинов</t>
  </si>
  <si>
    <t>Захарова</t>
  </si>
  <si>
    <t>Татьяна</t>
  </si>
  <si>
    <t>Зайцева</t>
  </si>
  <si>
    <t>Ильич</t>
  </si>
  <si>
    <t>Евгеньев</t>
  </si>
  <si>
    <t>Степан</t>
  </si>
  <si>
    <t>Ганичев</t>
  </si>
  <si>
    <t xml:space="preserve">Александр </t>
  </si>
  <si>
    <t>Вершинин</t>
  </si>
  <si>
    <t>Баранова</t>
  </si>
  <si>
    <t>Ринатовна</t>
  </si>
  <si>
    <t>Дарина</t>
  </si>
  <si>
    <t>Ахметшина</t>
  </si>
  <si>
    <t>Анисимова</t>
  </si>
  <si>
    <t>В</t>
  </si>
  <si>
    <t>Диана</t>
  </si>
  <si>
    <t>Фомичёва</t>
  </si>
  <si>
    <t>Торочкова</t>
  </si>
  <si>
    <t xml:space="preserve">Смирнова </t>
  </si>
  <si>
    <t>Ангелина</t>
  </si>
  <si>
    <t>Васильевич</t>
  </si>
  <si>
    <t>Альбертовна</t>
  </si>
  <si>
    <t>Эвелина</t>
  </si>
  <si>
    <t>Романенко</t>
  </si>
  <si>
    <t>Лилия</t>
  </si>
  <si>
    <t>Рачевскис</t>
  </si>
  <si>
    <t>Панов</t>
  </si>
  <si>
    <t>Молнова</t>
  </si>
  <si>
    <t>Матюшов</t>
  </si>
  <si>
    <t>Александр</t>
  </si>
  <si>
    <t>Кринкин</t>
  </si>
  <si>
    <t>Демидова</t>
  </si>
  <si>
    <t>Никита</t>
  </si>
  <si>
    <t>Гусева</t>
  </si>
  <si>
    <t>Курбоновна</t>
  </si>
  <si>
    <t>Гафурова</t>
  </si>
  <si>
    <t>Шиловская</t>
  </si>
  <si>
    <t>Доровских</t>
  </si>
  <si>
    <t>Голяк</t>
  </si>
  <si>
    <t>Алилуев</t>
  </si>
  <si>
    <t>Агшин кызы</t>
  </si>
  <si>
    <t>Гулнур</t>
  </si>
  <si>
    <t>Абыева</t>
  </si>
  <si>
    <t>Слепухин</t>
  </si>
  <si>
    <t>Мария</t>
  </si>
  <si>
    <t xml:space="preserve">Селезнева </t>
  </si>
  <si>
    <t>Витальевич</t>
  </si>
  <si>
    <t>Денис</t>
  </si>
  <si>
    <t>Приходько</t>
  </si>
  <si>
    <t>Назарова</t>
  </si>
  <si>
    <t>Максим</t>
  </si>
  <si>
    <t>Мищенко</t>
  </si>
  <si>
    <t>Ульяна</t>
  </si>
  <si>
    <t>Кубарич</t>
  </si>
  <si>
    <t>Котляров</t>
  </si>
  <si>
    <t>Конева</t>
  </si>
  <si>
    <t>Заугарова</t>
  </si>
  <si>
    <t>Ганина</t>
  </si>
  <si>
    <t>Худякова С.В.</t>
  </si>
  <si>
    <t>Члены жюри:</t>
  </si>
  <si>
    <t>Сапова Е.Н.</t>
  </si>
  <si>
    <t>Приемышев К.О.</t>
  </si>
  <si>
    <t>Моисенко И.В.</t>
  </si>
  <si>
    <t>ОБЩ-7-1</t>
  </si>
  <si>
    <t>ОБЩ-7-2</t>
  </si>
  <si>
    <t>ОБЩ-7-3</t>
  </si>
  <si>
    <t>ОБЩ-7-5</t>
  </si>
  <si>
    <t xml:space="preserve">Казаков </t>
  </si>
  <si>
    <t>Аристарх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</si>
</sst>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charset val="204"/>
    </font>
    <font>
      <b/>
      <sz val="12"/>
      <color rgb="FFFF0000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name val="Times New Roman"/>
      <charset val="204"/>
    </font>
    <font>
      <b/>
      <sz val="11"/>
      <color rgb="FFFF0000"/>
      <name val="Times New Roman"/>
      <charset val="204"/>
    </font>
    <font>
      <b/>
      <sz val="11"/>
      <color theme="1"/>
      <name val="Times New Roman"/>
      <charset val="204"/>
    </font>
    <font>
      <b/>
      <sz val="12"/>
      <name val="Times New Roman"/>
      <charset val="204"/>
    </font>
    <font>
      <sz val="9"/>
      <color theme="1"/>
      <name val="Times New Roman"/>
      <charset val="204"/>
    </font>
    <font>
      <sz val="8"/>
      <color theme="1"/>
      <name val="Times New Roman"/>
      <charset val="204"/>
    </font>
    <font>
      <sz val="11"/>
      <color rgb="FFFF0000"/>
      <name val="Times New Roman"/>
      <charset val="204"/>
    </font>
    <font>
      <b/>
      <sz val="9"/>
      <name val="Tahoma"/>
      <charset val="1"/>
    </font>
    <font>
      <sz val="9"/>
      <name val="Tahoma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Fill="1"/>
    <xf numFmtId="164" fontId="6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Fill="1" applyBorder="1" applyAlignment="1"/>
    <xf numFmtId="9" fontId="5" fillId="0" borderId="3" xfId="0" applyNumberFormat="1" applyFont="1" applyBorder="1"/>
    <xf numFmtId="0" fontId="4" fillId="0" borderId="0" xfId="0" applyFont="1" applyAlignment="1">
      <alignment horizontal="left"/>
    </xf>
    <xf numFmtId="0" fontId="11" fillId="0" borderId="0" xfId="0" applyFont="1" applyBorder="1" applyAlignment="1">
      <alignment horizontal="center" vertical="top" wrapText="1"/>
    </xf>
    <xf numFmtId="0" fontId="0" fillId="2" borderId="0" xfId="0" applyFill="1"/>
    <xf numFmtId="0" fontId="0" fillId="2" borderId="1" xfId="0" applyFill="1" applyBorder="1"/>
    <xf numFmtId="0" fontId="10" fillId="0" borderId="4" xfId="0" applyFont="1" applyBorder="1" applyAlignment="1">
      <alignment horizontal="center" vertical="top"/>
    </xf>
    <xf numFmtId="164" fontId="7" fillId="0" borderId="0" xfId="0" applyNumberFormat="1" applyFont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164" fontId="12" fillId="0" borderId="0" xfId="0" applyNumberFormat="1" applyFont="1"/>
    <xf numFmtId="0" fontId="10" fillId="0" borderId="0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1" fillId="2" borderId="1" xfId="0" applyFont="1" applyFill="1" applyBorder="1"/>
    <xf numFmtId="0" fontId="16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6" fillId="2" borderId="1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tokol-reyting_obschestvoznanie_24-25_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"/>
      <sheetName val="6"/>
      <sheetName val="7"/>
      <sheetName val="9"/>
      <sheetName val="10"/>
      <sheetName val="1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ColWidth="9" defaultRowHeight="15" x14ac:dyDescent="0.25"/>
  <cols>
    <col min="1" max="1" width="11" customWidth="1"/>
    <col min="2" max="2" width="10.140625" customWidth="1"/>
    <col min="3" max="3" width="12.42578125" customWidth="1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8"/>
  <sheetViews>
    <sheetView topLeftCell="A35" zoomScaleNormal="100" zoomScaleSheetLayoutView="110" workbookViewId="0">
      <selection activeCell="M23" sqref="M23"/>
    </sheetView>
  </sheetViews>
  <sheetFormatPr defaultColWidth="9" defaultRowHeight="15" x14ac:dyDescent="0.25"/>
  <cols>
    <col min="1" max="1" width="18.1406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36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37" t="s">
        <v>10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11</v>
      </c>
      <c r="J6" s="38"/>
      <c r="K6" s="38"/>
      <c r="L6" s="38"/>
    </row>
    <row r="7" spans="1:26" ht="15.75" x14ac:dyDescent="0.25">
      <c r="D7" s="5"/>
      <c r="E7" s="5"/>
      <c r="F7" s="5"/>
      <c r="G7" s="6"/>
      <c r="H7" s="6"/>
      <c r="I7" s="37">
        <v>6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12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9" t="s">
        <v>13</v>
      </c>
      <c r="E11" s="39"/>
      <c r="F11" s="40">
        <v>45567</v>
      </c>
      <c r="G11" s="40"/>
      <c r="H11" s="7"/>
      <c r="I11" s="13"/>
      <c r="J11" s="5"/>
      <c r="K11" s="5"/>
      <c r="L11" s="5"/>
    </row>
    <row r="12" spans="1:26" ht="15.75" x14ac:dyDescent="0.25">
      <c r="D12" s="39" t="s">
        <v>14</v>
      </c>
      <c r="E12" s="39"/>
      <c r="F12" s="41">
        <v>100</v>
      </c>
      <c r="G12" s="41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>$I$5</f>
        <v>обществознание</v>
      </c>
      <c r="B15" s="9">
        <f>$A$3</f>
        <v>28</v>
      </c>
      <c r="C15" s="10">
        <f>ROW(B15)-14</f>
        <v>1</v>
      </c>
      <c r="D15" s="11" t="s">
        <v>28</v>
      </c>
      <c r="E15" s="26" t="s">
        <v>331</v>
      </c>
      <c r="F15" s="26" t="s">
        <v>282</v>
      </c>
      <c r="G15" s="26" t="s">
        <v>61</v>
      </c>
      <c r="H15" s="11">
        <f>$I$7</f>
        <v>6</v>
      </c>
      <c r="I15" s="26" t="s">
        <v>374</v>
      </c>
      <c r="J15" s="11">
        <v>72</v>
      </c>
      <c r="K15" s="15">
        <f>J15/$F$12</f>
        <v>0.72</v>
      </c>
      <c r="L15" s="26" t="s">
        <v>3</v>
      </c>
    </row>
    <row r="16" spans="1:26" x14ac:dyDescent="0.25">
      <c r="A16" s="9" t="str">
        <f>$I$5</f>
        <v>обществознание</v>
      </c>
      <c r="B16" s="9">
        <f>$A$3</f>
        <v>28</v>
      </c>
      <c r="C16" s="10">
        <f>ROW(B16)-14</f>
        <v>2</v>
      </c>
      <c r="D16" s="11" t="s">
        <v>49</v>
      </c>
      <c r="E16" s="26" t="s">
        <v>422</v>
      </c>
      <c r="F16" s="26" t="s">
        <v>198</v>
      </c>
      <c r="G16" s="26" t="s">
        <v>350</v>
      </c>
      <c r="H16" s="11">
        <f>$I$7</f>
        <v>6</v>
      </c>
      <c r="I16" s="26" t="s">
        <v>415</v>
      </c>
      <c r="J16" s="11">
        <v>72</v>
      </c>
      <c r="K16" s="15">
        <f>J16/$F$12</f>
        <v>0.72</v>
      </c>
      <c r="L16" s="11" t="s">
        <v>3</v>
      </c>
    </row>
    <row r="17" spans="1:12" x14ac:dyDescent="0.25">
      <c r="A17" s="9" t="str">
        <f>$I$5</f>
        <v>обществознание</v>
      </c>
      <c r="B17" s="9">
        <f>$A$3</f>
        <v>28</v>
      </c>
      <c r="C17" s="10">
        <f>ROW(B17)-14</f>
        <v>3</v>
      </c>
      <c r="D17" s="11" t="s">
        <v>40</v>
      </c>
      <c r="E17" s="26" t="s">
        <v>385</v>
      </c>
      <c r="F17" s="26" t="s">
        <v>85</v>
      </c>
      <c r="G17" s="26" t="s">
        <v>61</v>
      </c>
      <c r="H17" s="11">
        <f>$I$7</f>
        <v>6</v>
      </c>
      <c r="I17" s="26" t="s">
        <v>386</v>
      </c>
      <c r="J17" s="11">
        <v>69</v>
      </c>
      <c r="K17" s="15">
        <f>J17/$F$12</f>
        <v>0.69</v>
      </c>
      <c r="L17" s="26" t="s">
        <v>4</v>
      </c>
    </row>
    <row r="18" spans="1:12" x14ac:dyDescent="0.25">
      <c r="A18" s="9" t="str">
        <f>$I$5</f>
        <v>обществознание</v>
      </c>
      <c r="B18" s="9">
        <f>$A$3</f>
        <v>28</v>
      </c>
      <c r="C18" s="10">
        <f>ROW(B18)-14</f>
        <v>4</v>
      </c>
      <c r="D18" s="11" t="s">
        <v>26</v>
      </c>
      <c r="E18" s="26" t="s">
        <v>375</v>
      </c>
      <c r="F18" s="26" t="s">
        <v>161</v>
      </c>
      <c r="G18" s="26" t="s">
        <v>376</v>
      </c>
      <c r="H18" s="11">
        <f>$I$7</f>
        <v>6</v>
      </c>
      <c r="I18" s="26" t="s">
        <v>374</v>
      </c>
      <c r="J18" s="11">
        <v>68</v>
      </c>
      <c r="K18" s="15">
        <f>J18/$F$12</f>
        <v>0.68</v>
      </c>
      <c r="L18" s="26" t="s">
        <v>4</v>
      </c>
    </row>
    <row r="19" spans="1:12" x14ac:dyDescent="0.25">
      <c r="A19" s="9" t="str">
        <f>$I$5</f>
        <v>обществознание</v>
      </c>
      <c r="B19" s="9">
        <f>$A$3</f>
        <v>28</v>
      </c>
      <c r="C19" s="10">
        <f>ROW(B19)-14</f>
        <v>5</v>
      </c>
      <c r="D19" s="11" t="s">
        <v>27</v>
      </c>
      <c r="E19" s="26" t="s">
        <v>377</v>
      </c>
      <c r="F19" s="26" t="s">
        <v>88</v>
      </c>
      <c r="G19" s="26" t="s">
        <v>378</v>
      </c>
      <c r="H19" s="11">
        <f>$I$7</f>
        <v>6</v>
      </c>
      <c r="I19" s="26" t="s">
        <v>374</v>
      </c>
      <c r="J19" s="11">
        <v>68</v>
      </c>
      <c r="K19" s="15">
        <f>J19/$F$12</f>
        <v>0.68</v>
      </c>
      <c r="L19" s="26" t="s">
        <v>4</v>
      </c>
    </row>
    <row r="20" spans="1:12" x14ac:dyDescent="0.25">
      <c r="A20" s="9" t="str">
        <f>$I$5</f>
        <v>обществознание</v>
      </c>
      <c r="B20" s="9">
        <f>$A$3</f>
        <v>28</v>
      </c>
      <c r="C20" s="10">
        <f>ROW(B20)-14</f>
        <v>6</v>
      </c>
      <c r="D20" s="11" t="s">
        <v>25</v>
      </c>
      <c r="E20" s="11" t="s">
        <v>371</v>
      </c>
      <c r="F20" s="26" t="s">
        <v>372</v>
      </c>
      <c r="G20" s="26" t="s">
        <v>373</v>
      </c>
      <c r="H20" s="11">
        <f>$I$7</f>
        <v>6</v>
      </c>
      <c r="I20" s="26" t="s">
        <v>374</v>
      </c>
      <c r="J20" s="11">
        <v>65</v>
      </c>
      <c r="K20" s="15">
        <f>J20/$F$12</f>
        <v>0.65</v>
      </c>
      <c r="L20" s="26" t="s">
        <v>4</v>
      </c>
    </row>
    <row r="21" spans="1:12" x14ac:dyDescent="0.25">
      <c r="A21" s="9" t="str">
        <f>$I$5</f>
        <v>обществознание</v>
      </c>
      <c r="B21" s="9">
        <f>$A$3</f>
        <v>28</v>
      </c>
      <c r="C21" s="10">
        <f>ROW(B21)-14</f>
        <v>7</v>
      </c>
      <c r="D21" s="11" t="s">
        <v>36</v>
      </c>
      <c r="E21" s="26" t="s">
        <v>402</v>
      </c>
      <c r="F21" s="26" t="s">
        <v>403</v>
      </c>
      <c r="G21" s="26" t="s">
        <v>259</v>
      </c>
      <c r="H21" s="11">
        <f>$I$7</f>
        <v>6</v>
      </c>
      <c r="I21" s="26" t="s">
        <v>386</v>
      </c>
      <c r="J21" s="11">
        <v>65</v>
      </c>
      <c r="K21" s="15">
        <f>J21/$F$12</f>
        <v>0.65</v>
      </c>
      <c r="L21" s="26" t="s">
        <v>4</v>
      </c>
    </row>
    <row r="22" spans="1:12" x14ac:dyDescent="0.25">
      <c r="A22" s="9" t="str">
        <f>$I$5</f>
        <v>обществознание</v>
      </c>
      <c r="B22" s="9">
        <f>$A$3</f>
        <v>28</v>
      </c>
      <c r="C22" s="10">
        <f>ROW(B22)-14</f>
        <v>8</v>
      </c>
      <c r="D22" s="11" t="s">
        <v>41</v>
      </c>
      <c r="E22" s="26" t="s">
        <v>401</v>
      </c>
      <c r="F22" s="26" t="s">
        <v>298</v>
      </c>
      <c r="G22" s="26" t="s">
        <v>77</v>
      </c>
      <c r="H22" s="11">
        <f>$I$7</f>
        <v>6</v>
      </c>
      <c r="I22" s="26" t="s">
        <v>386</v>
      </c>
      <c r="J22" s="11">
        <v>65</v>
      </c>
      <c r="K22" s="15">
        <f>J22/$F$12</f>
        <v>0.65</v>
      </c>
      <c r="L22" s="26" t="s">
        <v>4</v>
      </c>
    </row>
    <row r="23" spans="1:12" x14ac:dyDescent="0.25">
      <c r="A23" s="9" t="str">
        <f>$I$5</f>
        <v>обществознание</v>
      </c>
      <c r="B23" s="9">
        <f>$A$3</f>
        <v>28</v>
      </c>
      <c r="C23" s="10">
        <f>ROW(B23)-14</f>
        <v>9</v>
      </c>
      <c r="D23" s="11" t="s">
        <v>47</v>
      </c>
      <c r="E23" s="26" t="s">
        <v>387</v>
      </c>
      <c r="F23" s="26" t="s">
        <v>85</v>
      </c>
      <c r="G23" s="26" t="s">
        <v>388</v>
      </c>
      <c r="H23" s="11">
        <f>$I$7</f>
        <v>6</v>
      </c>
      <c r="I23" s="26" t="s">
        <v>386</v>
      </c>
      <c r="J23" s="11">
        <v>61</v>
      </c>
      <c r="K23" s="15">
        <f>J23/$F$12</f>
        <v>0.61</v>
      </c>
      <c r="L23" s="26" t="s">
        <v>5</v>
      </c>
    </row>
    <row r="24" spans="1:12" x14ac:dyDescent="0.25">
      <c r="A24" s="9" t="str">
        <f>$I$5</f>
        <v>обществознание</v>
      </c>
      <c r="B24" s="9">
        <f>$A$3</f>
        <v>28</v>
      </c>
      <c r="C24" s="10">
        <f>ROW(B24)-14</f>
        <v>10</v>
      </c>
      <c r="D24" s="11" t="s">
        <v>39</v>
      </c>
      <c r="E24" s="26" t="s">
        <v>516</v>
      </c>
      <c r="F24" s="26" t="s">
        <v>517</v>
      </c>
      <c r="G24" s="26" t="s">
        <v>438</v>
      </c>
      <c r="H24" s="11">
        <v>6</v>
      </c>
      <c r="I24" s="26" t="s">
        <v>415</v>
      </c>
      <c r="J24" s="11">
        <v>60</v>
      </c>
      <c r="K24" s="15">
        <f>J24/$F$12</f>
        <v>0.6</v>
      </c>
      <c r="L24" s="26" t="s">
        <v>5</v>
      </c>
    </row>
    <row r="25" spans="1:12" x14ac:dyDescent="0.25">
      <c r="A25" s="9" t="str">
        <f>$I$5</f>
        <v>обществознание</v>
      </c>
      <c r="B25" s="9">
        <f>$A$3</f>
        <v>28</v>
      </c>
      <c r="C25" s="10">
        <f>ROW(B25)-14</f>
        <v>11</v>
      </c>
      <c r="D25" s="11" t="s">
        <v>31</v>
      </c>
      <c r="E25" s="26" t="s">
        <v>382</v>
      </c>
      <c r="F25" s="26" t="s">
        <v>383</v>
      </c>
      <c r="G25" s="26" t="s">
        <v>217</v>
      </c>
      <c r="H25" s="11">
        <f>$I$7</f>
        <v>6</v>
      </c>
      <c r="I25" s="26" t="s">
        <v>374</v>
      </c>
      <c r="J25" s="11">
        <v>59</v>
      </c>
      <c r="K25" s="15">
        <f>J25/$F$12</f>
        <v>0.59</v>
      </c>
      <c r="L25" s="26" t="s">
        <v>5</v>
      </c>
    </row>
    <row r="26" spans="1:12" x14ac:dyDescent="0.25">
      <c r="A26" s="9" t="str">
        <f>$I$5</f>
        <v>обществознание</v>
      </c>
      <c r="B26" s="9">
        <f>$A$3</f>
        <v>28</v>
      </c>
      <c r="C26" s="10">
        <f>ROW(B26)-14</f>
        <v>12</v>
      </c>
      <c r="D26" s="11" t="s">
        <v>45</v>
      </c>
      <c r="E26" s="26" t="s">
        <v>410</v>
      </c>
      <c r="F26" s="26" t="s">
        <v>411</v>
      </c>
      <c r="G26" s="26" t="s">
        <v>412</v>
      </c>
      <c r="H26" s="11">
        <f>$I$7</f>
        <v>6</v>
      </c>
      <c r="I26" s="26" t="s">
        <v>386</v>
      </c>
      <c r="J26" s="11">
        <v>58</v>
      </c>
      <c r="K26" s="15">
        <f>J26/$F$12</f>
        <v>0.57999999999999996</v>
      </c>
      <c r="L26" s="26" t="s">
        <v>5</v>
      </c>
    </row>
    <row r="27" spans="1:12" x14ac:dyDescent="0.25">
      <c r="A27" s="9" t="str">
        <f>$I$5</f>
        <v>обществознание</v>
      </c>
      <c r="B27" s="9">
        <f>$A$3</f>
        <v>28</v>
      </c>
      <c r="C27" s="10">
        <f>ROW(B27)-14</f>
        <v>13</v>
      </c>
      <c r="D27" s="11" t="s">
        <v>29</v>
      </c>
      <c r="E27" s="26" t="s">
        <v>279</v>
      </c>
      <c r="F27" s="26" t="s">
        <v>379</v>
      </c>
      <c r="G27" s="26" t="s">
        <v>259</v>
      </c>
      <c r="H27" s="11">
        <f>$I$7</f>
        <v>6</v>
      </c>
      <c r="I27" s="26" t="s">
        <v>374</v>
      </c>
      <c r="J27" s="11">
        <v>57</v>
      </c>
      <c r="K27" s="15">
        <f>J27/$F$12</f>
        <v>0.56999999999999995</v>
      </c>
      <c r="L27" s="26" t="s">
        <v>5</v>
      </c>
    </row>
    <row r="28" spans="1:12" x14ac:dyDescent="0.25">
      <c r="A28" s="9" t="str">
        <f>$I$5</f>
        <v>обществознание</v>
      </c>
      <c r="B28" s="9">
        <f>$A$3</f>
        <v>28</v>
      </c>
      <c r="C28" s="10">
        <f>ROW(B28)-14</f>
        <v>14</v>
      </c>
      <c r="D28" s="11" t="s">
        <v>42</v>
      </c>
      <c r="E28" s="26" t="s">
        <v>391</v>
      </c>
      <c r="F28" s="26" t="s">
        <v>392</v>
      </c>
      <c r="G28" s="26" t="s">
        <v>393</v>
      </c>
      <c r="H28" s="11">
        <f>$I$7</f>
        <v>6</v>
      </c>
      <c r="I28" s="26" t="s">
        <v>386</v>
      </c>
      <c r="J28" s="11">
        <v>57</v>
      </c>
      <c r="K28" s="15">
        <f>J28/$F$12</f>
        <v>0.56999999999999995</v>
      </c>
      <c r="L28" s="26" t="s">
        <v>5</v>
      </c>
    </row>
    <row r="29" spans="1:12" x14ac:dyDescent="0.25">
      <c r="A29" s="9" t="str">
        <f>$I$5</f>
        <v>обществознание</v>
      </c>
      <c r="B29" s="9">
        <f>$A$3</f>
        <v>28</v>
      </c>
      <c r="C29" s="10">
        <f>ROW(B29)-14</f>
        <v>15</v>
      </c>
      <c r="D29" s="11" t="s">
        <v>32</v>
      </c>
      <c r="E29" s="26" t="s">
        <v>384</v>
      </c>
      <c r="F29" s="26" t="s">
        <v>289</v>
      </c>
      <c r="G29" s="26" t="s">
        <v>346</v>
      </c>
      <c r="H29" s="11">
        <f>$I$7</f>
        <v>6</v>
      </c>
      <c r="I29" s="26" t="s">
        <v>374</v>
      </c>
      <c r="J29" s="11">
        <v>55</v>
      </c>
      <c r="K29" s="15">
        <f>J29/$F$12</f>
        <v>0.55000000000000004</v>
      </c>
      <c r="L29" s="26" t="s">
        <v>5</v>
      </c>
    </row>
    <row r="30" spans="1:12" x14ac:dyDescent="0.25">
      <c r="A30" s="9" t="str">
        <f>$I$5</f>
        <v>обществознание</v>
      </c>
      <c r="B30" s="9">
        <f>$A$3</f>
        <v>28</v>
      </c>
      <c r="C30" s="10">
        <f>ROW(B30)-14</f>
        <v>16</v>
      </c>
      <c r="D30" s="11" t="s">
        <v>46</v>
      </c>
      <c r="E30" s="26" t="s">
        <v>397</v>
      </c>
      <c r="F30" s="26" t="s">
        <v>305</v>
      </c>
      <c r="G30" s="26" t="s">
        <v>72</v>
      </c>
      <c r="H30" s="11">
        <f>$I$7</f>
        <v>6</v>
      </c>
      <c r="I30" s="26" t="s">
        <v>386</v>
      </c>
      <c r="J30" s="11">
        <v>54</v>
      </c>
      <c r="K30" s="15">
        <f>J30/$F$12</f>
        <v>0.54</v>
      </c>
      <c r="L30" s="26" t="s">
        <v>5</v>
      </c>
    </row>
    <row r="31" spans="1:12" x14ac:dyDescent="0.25">
      <c r="A31" s="9" t="str">
        <f>$I$5</f>
        <v>обществознание</v>
      </c>
      <c r="B31" s="9">
        <f>$A$3</f>
        <v>28</v>
      </c>
      <c r="C31" s="10">
        <f>ROW(B31)-14</f>
        <v>17</v>
      </c>
      <c r="D31" s="11" t="s">
        <v>35</v>
      </c>
      <c r="E31" s="26" t="s">
        <v>404</v>
      </c>
      <c r="F31" s="26" t="s">
        <v>81</v>
      </c>
      <c r="G31" s="26" t="s">
        <v>405</v>
      </c>
      <c r="H31" s="11">
        <f>$I$7</f>
        <v>6</v>
      </c>
      <c r="I31" s="26" t="s">
        <v>386</v>
      </c>
      <c r="J31" s="11">
        <v>53</v>
      </c>
      <c r="K31" s="15">
        <f>J31/$F$12</f>
        <v>0.53</v>
      </c>
      <c r="L31" s="26" t="s">
        <v>5</v>
      </c>
    </row>
    <row r="32" spans="1:12" x14ac:dyDescent="0.25">
      <c r="A32" s="9" t="str">
        <f>$I$5</f>
        <v>обществознание</v>
      </c>
      <c r="B32" s="9">
        <f>$A$3</f>
        <v>28</v>
      </c>
      <c r="C32" s="10">
        <f>ROW(B32)-14</f>
        <v>18</v>
      </c>
      <c r="D32" s="11" t="s">
        <v>55</v>
      </c>
      <c r="E32" s="26" t="s">
        <v>416</v>
      </c>
      <c r="F32" s="26" t="s">
        <v>417</v>
      </c>
      <c r="G32" s="26" t="s">
        <v>418</v>
      </c>
      <c r="H32" s="11">
        <f>$I$7</f>
        <v>6</v>
      </c>
      <c r="I32" s="26" t="s">
        <v>415</v>
      </c>
      <c r="J32" s="11">
        <v>52</v>
      </c>
      <c r="K32" s="15">
        <f>J32/$F$12</f>
        <v>0.52</v>
      </c>
      <c r="L32" s="26" t="s">
        <v>5</v>
      </c>
    </row>
    <row r="33" spans="1:12" x14ac:dyDescent="0.25">
      <c r="A33" s="9" t="str">
        <f>$I$5</f>
        <v>обществознание</v>
      </c>
      <c r="B33" s="9">
        <f>$A$3</f>
        <v>28</v>
      </c>
      <c r="C33" s="10">
        <f>ROW(B33)-14</f>
        <v>19</v>
      </c>
      <c r="D33" s="11" t="s">
        <v>51</v>
      </c>
      <c r="E33" s="26" t="s">
        <v>423</v>
      </c>
      <c r="F33" s="26" t="s">
        <v>424</v>
      </c>
      <c r="G33" s="26" t="s">
        <v>61</v>
      </c>
      <c r="H33" s="11">
        <f>$I$7</f>
        <v>6</v>
      </c>
      <c r="I33" s="26" t="s">
        <v>415</v>
      </c>
      <c r="J33" s="11">
        <v>51</v>
      </c>
      <c r="K33" s="15">
        <f>J33/$F$12</f>
        <v>0.51</v>
      </c>
      <c r="L33" s="26" t="s">
        <v>5</v>
      </c>
    </row>
    <row r="34" spans="1:12" x14ac:dyDescent="0.25">
      <c r="A34" s="9" t="str">
        <f>$I$5</f>
        <v>обществознание</v>
      </c>
      <c r="B34" s="9">
        <f>$A$3</f>
        <v>28</v>
      </c>
      <c r="C34" s="10">
        <f>ROW(B34)-14</f>
        <v>20</v>
      </c>
      <c r="D34" s="11" t="s">
        <v>52</v>
      </c>
      <c r="E34" s="26" t="s">
        <v>425</v>
      </c>
      <c r="F34" s="26" t="s">
        <v>417</v>
      </c>
      <c r="G34" s="26" t="s">
        <v>251</v>
      </c>
      <c r="H34" s="11">
        <f>$I$7</f>
        <v>6</v>
      </c>
      <c r="I34" s="26" t="s">
        <v>415</v>
      </c>
      <c r="J34" s="11">
        <v>49</v>
      </c>
      <c r="K34" s="15">
        <f>J34/$F$12</f>
        <v>0.49</v>
      </c>
      <c r="L34" s="26" t="s">
        <v>5</v>
      </c>
    </row>
    <row r="35" spans="1:12" x14ac:dyDescent="0.25">
      <c r="A35" s="9" t="str">
        <f>$I$5</f>
        <v>обществознание</v>
      </c>
      <c r="B35" s="9">
        <f>$A$3</f>
        <v>28</v>
      </c>
      <c r="C35" s="10">
        <f>ROW(B35)-14</f>
        <v>21</v>
      </c>
      <c r="D35" s="11" t="s">
        <v>48</v>
      </c>
      <c r="E35" s="26" t="s">
        <v>398</v>
      </c>
      <c r="F35" s="26" t="s">
        <v>220</v>
      </c>
      <c r="G35" s="26" t="s">
        <v>399</v>
      </c>
      <c r="H35" s="11">
        <f>$I$7</f>
        <v>6</v>
      </c>
      <c r="I35" s="26" t="s">
        <v>386</v>
      </c>
      <c r="J35" s="11">
        <v>47</v>
      </c>
      <c r="K35" s="15">
        <f>J35/$F$12</f>
        <v>0.47</v>
      </c>
      <c r="L35" s="26" t="s">
        <v>5</v>
      </c>
    </row>
    <row r="36" spans="1:12" x14ac:dyDescent="0.25">
      <c r="A36" s="9" t="str">
        <f>$I$5</f>
        <v>обществознание</v>
      </c>
      <c r="B36" s="9">
        <f>$A$3</f>
        <v>28</v>
      </c>
      <c r="C36" s="10">
        <f>ROW(B36)-14</f>
        <v>22</v>
      </c>
      <c r="D36" s="11" t="s">
        <v>33</v>
      </c>
      <c r="E36" s="26" t="s">
        <v>389</v>
      </c>
      <c r="F36" s="26" t="s">
        <v>60</v>
      </c>
      <c r="G36" s="26" t="s">
        <v>390</v>
      </c>
      <c r="H36" s="11">
        <f>$I$7</f>
        <v>6</v>
      </c>
      <c r="I36" s="26" t="s">
        <v>386</v>
      </c>
      <c r="J36" s="11">
        <v>45</v>
      </c>
      <c r="K36" s="15">
        <f>J36/$F$12</f>
        <v>0.45</v>
      </c>
      <c r="L36" s="26" t="s">
        <v>5</v>
      </c>
    </row>
    <row r="37" spans="1:12" x14ac:dyDescent="0.25">
      <c r="A37" s="9" t="str">
        <f>$I$5</f>
        <v>обществознание</v>
      </c>
      <c r="B37" s="9">
        <f>$A$3</f>
        <v>28</v>
      </c>
      <c r="C37" s="10">
        <f>ROW(B37)-14</f>
        <v>23</v>
      </c>
      <c r="D37" s="11" t="s">
        <v>43</v>
      </c>
      <c r="E37" s="26" t="s">
        <v>407</v>
      </c>
      <c r="F37" s="26" t="s">
        <v>67</v>
      </c>
      <c r="G37" s="26" t="s">
        <v>162</v>
      </c>
      <c r="H37" s="11">
        <f>$I$7</f>
        <v>6</v>
      </c>
      <c r="I37" s="26" t="s">
        <v>386</v>
      </c>
      <c r="J37" s="11">
        <v>44</v>
      </c>
      <c r="K37" s="15">
        <f>J37/$F$12</f>
        <v>0.44</v>
      </c>
      <c r="L37" s="26" t="s">
        <v>5</v>
      </c>
    </row>
    <row r="38" spans="1:12" x14ac:dyDescent="0.25">
      <c r="A38" s="9" t="str">
        <f>$I$5</f>
        <v>обществознание</v>
      </c>
      <c r="B38" s="9">
        <f>$A$3</f>
        <v>28</v>
      </c>
      <c r="C38" s="10">
        <f>ROW(B38)-14</f>
        <v>24</v>
      </c>
      <c r="D38" s="11" t="s">
        <v>44</v>
      </c>
      <c r="E38" s="26" t="s">
        <v>408</v>
      </c>
      <c r="F38" s="26" t="s">
        <v>344</v>
      </c>
      <c r="G38" s="26" t="s">
        <v>409</v>
      </c>
      <c r="H38" s="11">
        <f>$I$7</f>
        <v>6</v>
      </c>
      <c r="I38" s="26" t="s">
        <v>386</v>
      </c>
      <c r="J38" s="11">
        <v>44</v>
      </c>
      <c r="K38" s="15">
        <f>J38/$F$12</f>
        <v>0.44</v>
      </c>
      <c r="L38" s="26" t="s">
        <v>5</v>
      </c>
    </row>
    <row r="39" spans="1:12" x14ac:dyDescent="0.25">
      <c r="A39" s="9" t="str">
        <f>$I$5</f>
        <v>обществознание</v>
      </c>
      <c r="B39" s="9">
        <f>$A$3</f>
        <v>28</v>
      </c>
      <c r="C39" s="10">
        <f>ROW(B39)-14</f>
        <v>25</v>
      </c>
      <c r="D39" s="11" t="s">
        <v>54</v>
      </c>
      <c r="E39" s="26" t="s">
        <v>420</v>
      </c>
      <c r="F39" s="26" t="s">
        <v>421</v>
      </c>
      <c r="G39" s="26" t="s">
        <v>61</v>
      </c>
      <c r="H39" s="11">
        <f>$I$7</f>
        <v>6</v>
      </c>
      <c r="I39" s="26" t="s">
        <v>415</v>
      </c>
      <c r="J39" s="11">
        <v>44</v>
      </c>
      <c r="K39" s="15">
        <f>J39/$F$12</f>
        <v>0.44</v>
      </c>
      <c r="L39" s="26" t="s">
        <v>5</v>
      </c>
    </row>
    <row r="40" spans="1:12" x14ac:dyDescent="0.25">
      <c r="A40" s="9" t="str">
        <f>$I$5</f>
        <v>обществознание</v>
      </c>
      <c r="B40" s="9">
        <f>$A$3</f>
        <v>28</v>
      </c>
      <c r="C40" s="10">
        <f>ROW(B40)-14</f>
        <v>26</v>
      </c>
      <c r="D40" s="11" t="s">
        <v>39</v>
      </c>
      <c r="E40" s="26" t="s">
        <v>400</v>
      </c>
      <c r="F40" s="26" t="s">
        <v>73</v>
      </c>
      <c r="G40" s="26" t="s">
        <v>82</v>
      </c>
      <c r="H40" s="11">
        <f>$I$7</f>
        <v>6</v>
      </c>
      <c r="I40" s="26" t="s">
        <v>386</v>
      </c>
      <c r="J40" s="11">
        <v>41</v>
      </c>
      <c r="K40" s="15">
        <f>J40/$F$12</f>
        <v>0.41</v>
      </c>
      <c r="L40" s="26" t="s">
        <v>5</v>
      </c>
    </row>
    <row r="41" spans="1:12" x14ac:dyDescent="0.25">
      <c r="A41" s="9" t="str">
        <f>$I$5</f>
        <v>обществознание</v>
      </c>
      <c r="B41" s="9">
        <f>$A$3</f>
        <v>28</v>
      </c>
      <c r="C41" s="10">
        <f>ROW(B41)-14</f>
        <v>27</v>
      </c>
      <c r="D41" s="11" t="s">
        <v>30</v>
      </c>
      <c r="E41" s="26" t="s">
        <v>380</v>
      </c>
      <c r="F41" s="26" t="s">
        <v>198</v>
      </c>
      <c r="G41" s="26" t="s">
        <v>381</v>
      </c>
      <c r="H41" s="11">
        <f>$I$7</f>
        <v>6</v>
      </c>
      <c r="I41" s="26" t="s">
        <v>374</v>
      </c>
      <c r="J41" s="11">
        <v>35</v>
      </c>
      <c r="K41" s="15">
        <f>J41/$F$12</f>
        <v>0.35</v>
      </c>
      <c r="L41" s="26" t="s">
        <v>5</v>
      </c>
    </row>
    <row r="42" spans="1:12" x14ac:dyDescent="0.25">
      <c r="A42" s="9" t="str">
        <f>$I$5</f>
        <v>обществознание</v>
      </c>
      <c r="B42" s="9">
        <f>$A$3</f>
        <v>28</v>
      </c>
      <c r="C42" s="10">
        <f>ROW(B42)-14</f>
        <v>28</v>
      </c>
      <c r="D42" s="11" t="s">
        <v>50</v>
      </c>
      <c r="E42" s="26" t="s">
        <v>419</v>
      </c>
      <c r="F42" s="26" t="s">
        <v>369</v>
      </c>
      <c r="G42" s="26" t="s">
        <v>251</v>
      </c>
      <c r="H42" s="11">
        <f>$I$7</f>
        <v>6</v>
      </c>
      <c r="I42" s="26" t="s">
        <v>415</v>
      </c>
      <c r="J42" s="11">
        <v>34</v>
      </c>
      <c r="K42" s="15">
        <f>J42/$F$12</f>
        <v>0.34</v>
      </c>
      <c r="L42" s="26" t="s">
        <v>5</v>
      </c>
    </row>
    <row r="43" spans="1:12" x14ac:dyDescent="0.25">
      <c r="A43" s="9" t="str">
        <f>$I$5</f>
        <v>обществознание</v>
      </c>
      <c r="B43" s="9">
        <f>$A$3</f>
        <v>28</v>
      </c>
      <c r="C43" s="10">
        <f>ROW(B43)-14</f>
        <v>29</v>
      </c>
      <c r="D43" s="11" t="s">
        <v>37</v>
      </c>
      <c r="E43" s="26" t="s">
        <v>406</v>
      </c>
      <c r="F43" s="26" t="s">
        <v>246</v>
      </c>
      <c r="G43" s="26" t="s">
        <v>335</v>
      </c>
      <c r="H43" s="11">
        <f>$I$7</f>
        <v>6</v>
      </c>
      <c r="I43" s="26" t="s">
        <v>386</v>
      </c>
      <c r="J43" s="11">
        <v>33</v>
      </c>
      <c r="K43" s="15">
        <f>J43/$F$12</f>
        <v>0.33</v>
      </c>
      <c r="L43" s="26" t="s">
        <v>5</v>
      </c>
    </row>
    <row r="44" spans="1:12" x14ac:dyDescent="0.25">
      <c r="A44" s="9" t="str">
        <f>$I$5</f>
        <v>обществознание</v>
      </c>
      <c r="B44" s="9">
        <f>$A$3</f>
        <v>28</v>
      </c>
      <c r="C44" s="10">
        <f>ROW(B44)-14</f>
        <v>30</v>
      </c>
      <c r="D44" s="11" t="s">
        <v>53</v>
      </c>
      <c r="E44" s="26" t="s">
        <v>413</v>
      </c>
      <c r="F44" s="26" t="s">
        <v>414</v>
      </c>
      <c r="G44" s="26" t="s">
        <v>286</v>
      </c>
      <c r="H44" s="11">
        <f>$I$7</f>
        <v>6</v>
      </c>
      <c r="I44" s="26" t="s">
        <v>415</v>
      </c>
      <c r="J44" s="11">
        <v>33</v>
      </c>
      <c r="K44" s="15">
        <f>J44/$F$12</f>
        <v>0.33</v>
      </c>
      <c r="L44" s="26" t="s">
        <v>5</v>
      </c>
    </row>
    <row r="45" spans="1:12" x14ac:dyDescent="0.25">
      <c r="A45" s="9" t="str">
        <f>$I$5</f>
        <v>обществознание</v>
      </c>
      <c r="B45" s="9">
        <f>$A$3</f>
        <v>28</v>
      </c>
      <c r="C45" s="10">
        <f>ROW(B45)-14</f>
        <v>31</v>
      </c>
      <c r="D45" s="11" t="s">
        <v>34</v>
      </c>
      <c r="E45" s="26" t="s">
        <v>396</v>
      </c>
      <c r="F45" s="26" t="s">
        <v>356</v>
      </c>
      <c r="G45" s="26" t="s">
        <v>187</v>
      </c>
      <c r="H45" s="11">
        <f>$I$7</f>
        <v>6</v>
      </c>
      <c r="I45" s="26" t="s">
        <v>386</v>
      </c>
      <c r="J45" s="11">
        <v>29</v>
      </c>
      <c r="K45" s="15">
        <f>J45/$F$12</f>
        <v>0.28999999999999998</v>
      </c>
      <c r="L45" s="26" t="s">
        <v>5</v>
      </c>
    </row>
    <row r="46" spans="1:12" x14ac:dyDescent="0.25">
      <c r="A46" s="9" t="str">
        <f>$I$5</f>
        <v>обществознание</v>
      </c>
      <c r="B46" s="9">
        <f>$A$3</f>
        <v>28</v>
      </c>
      <c r="C46" s="10">
        <f>ROW(B46)-14</f>
        <v>32</v>
      </c>
      <c r="D46" s="11" t="s">
        <v>38</v>
      </c>
      <c r="E46" s="26" t="s">
        <v>394</v>
      </c>
      <c r="F46" s="26" t="s">
        <v>395</v>
      </c>
      <c r="G46" s="26" t="s">
        <v>335</v>
      </c>
      <c r="H46" s="11">
        <f>$I$7</f>
        <v>6</v>
      </c>
      <c r="I46" s="26" t="s">
        <v>386</v>
      </c>
      <c r="J46" s="11">
        <v>22</v>
      </c>
      <c r="K46" s="15">
        <f>J46/$F$12</f>
        <v>0.22</v>
      </c>
      <c r="L46" s="26" t="s">
        <v>5</v>
      </c>
    </row>
    <row r="50" spans="4:12" ht="15.75" x14ac:dyDescent="0.25">
      <c r="D50" s="16"/>
      <c r="E50" s="16"/>
      <c r="F50" s="17"/>
      <c r="G50" s="17"/>
      <c r="H50" s="17"/>
      <c r="I50" s="13"/>
      <c r="J50" s="5"/>
      <c r="K50" s="5"/>
      <c r="L50" s="21"/>
    </row>
    <row r="51" spans="4:12" ht="15.75" x14ac:dyDescent="0.25">
      <c r="D51" s="3" t="s">
        <v>56</v>
      </c>
      <c r="F51" s="18"/>
      <c r="G51" s="19"/>
      <c r="H51" s="29" t="s">
        <v>507</v>
      </c>
      <c r="I51" s="22"/>
      <c r="J51" s="19"/>
      <c r="K51" s="23"/>
      <c r="L51" s="24"/>
    </row>
    <row r="52" spans="4:12" x14ac:dyDescent="0.25">
      <c r="D52" s="5"/>
      <c r="E52" s="5"/>
      <c r="F52" s="20" t="s">
        <v>57</v>
      </c>
      <c r="G52" s="34" t="s">
        <v>58</v>
      </c>
      <c r="H52" s="34"/>
      <c r="I52" s="34"/>
      <c r="J52" s="34"/>
      <c r="K52" s="25"/>
      <c r="L52" s="5"/>
    </row>
    <row r="53" spans="4:12" ht="15.75" x14ac:dyDescent="0.25">
      <c r="D53" s="30" t="s">
        <v>508</v>
      </c>
      <c r="F53" s="18"/>
      <c r="G53" s="19"/>
      <c r="H53" s="29" t="s">
        <v>509</v>
      </c>
      <c r="I53" s="22"/>
      <c r="J53" s="19"/>
      <c r="K53" s="23"/>
      <c r="L53" s="24"/>
    </row>
    <row r="54" spans="4:12" x14ac:dyDescent="0.25">
      <c r="F54" s="20" t="s">
        <v>57</v>
      </c>
      <c r="G54" s="34" t="s">
        <v>58</v>
      </c>
      <c r="H54" s="34"/>
      <c r="I54" s="34"/>
      <c r="J54" s="34"/>
      <c r="K54" s="25"/>
    </row>
    <row r="55" spans="4:12" x14ac:dyDescent="0.25">
      <c r="F55" s="18"/>
      <c r="G55" s="19"/>
      <c r="H55" s="29" t="s">
        <v>510</v>
      </c>
      <c r="I55" s="22"/>
      <c r="J55" s="19"/>
      <c r="K55" s="23"/>
    </row>
    <row r="56" spans="4:12" x14ac:dyDescent="0.25">
      <c r="F56" s="28" t="s">
        <v>57</v>
      </c>
      <c r="G56" s="34" t="s">
        <v>58</v>
      </c>
      <c r="H56" s="34"/>
      <c r="I56" s="34"/>
      <c r="J56" s="34"/>
      <c r="K56" s="25"/>
    </row>
    <row r="57" spans="4:12" x14ac:dyDescent="0.25">
      <c r="F57" s="18"/>
      <c r="G57" s="19"/>
      <c r="H57" s="29" t="s">
        <v>511</v>
      </c>
      <c r="I57" s="22"/>
      <c r="J57" s="19"/>
      <c r="K57" s="23"/>
    </row>
    <row r="58" spans="4:12" x14ac:dyDescent="0.25">
      <c r="F58" s="28" t="s">
        <v>57</v>
      </c>
      <c r="G58" s="34" t="s">
        <v>58</v>
      </c>
      <c r="H58" s="34"/>
      <c r="I58" s="34"/>
      <c r="J58" s="34"/>
      <c r="K58" s="25"/>
    </row>
  </sheetData>
  <autoFilter ref="A14:L45">
    <sortState ref="A15:L46">
      <sortCondition descending="1" ref="K14:K45"/>
    </sortState>
  </autoFilter>
  <mergeCells count="14">
    <mergeCell ref="G56:J56"/>
    <mergeCell ref="G58:J58"/>
    <mergeCell ref="A1:L1"/>
    <mergeCell ref="A3:L3"/>
    <mergeCell ref="I5:L5"/>
    <mergeCell ref="I6:L6"/>
    <mergeCell ref="I7:L7"/>
    <mergeCell ref="G52:J52"/>
    <mergeCell ref="G54:J54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35"/>
  <sheetViews>
    <sheetView topLeftCell="A10" zoomScaleNormal="100" zoomScaleSheetLayoutView="100" workbookViewId="0">
      <selection activeCell="L15" sqref="L15"/>
    </sheetView>
  </sheetViews>
  <sheetFormatPr defaultColWidth="9" defaultRowHeight="15" x14ac:dyDescent="0.25"/>
  <cols>
    <col min="1" max="1" width="19.710937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36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37" t="s">
        <v>10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11</v>
      </c>
      <c r="J6" s="38"/>
      <c r="K6" s="38"/>
      <c r="L6" s="38"/>
    </row>
    <row r="7" spans="1:26" ht="15.75" x14ac:dyDescent="0.25">
      <c r="D7" s="5"/>
      <c r="E7" s="5"/>
      <c r="F7" s="5"/>
      <c r="G7" s="6"/>
      <c r="H7" s="6"/>
      <c r="I7" s="37">
        <v>7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12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9" t="s">
        <v>13</v>
      </c>
      <c r="E11" s="39"/>
      <c r="F11" s="40">
        <v>45567</v>
      </c>
      <c r="G11" s="40"/>
      <c r="H11" s="7"/>
      <c r="I11" s="13"/>
      <c r="J11" s="5"/>
      <c r="K11" s="5"/>
      <c r="L11" s="5"/>
    </row>
    <row r="12" spans="1:26" ht="15.75" x14ac:dyDescent="0.25">
      <c r="D12" s="39" t="s">
        <v>14</v>
      </c>
      <c r="E12" s="39"/>
      <c r="F12" s="41">
        <v>100</v>
      </c>
      <c r="G12" s="41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 t="shared" ref="A15:A23" si="0">$I$5</f>
        <v>обществознание</v>
      </c>
      <c r="B15" s="9">
        <f t="shared" ref="B15:B23" si="1">$A$3</f>
        <v>28</v>
      </c>
      <c r="C15" s="10">
        <f t="shared" ref="C15:C23" si="2">ROW(B15)-14</f>
        <v>1</v>
      </c>
      <c r="D15" s="26" t="s">
        <v>512</v>
      </c>
      <c r="E15" s="11" t="s">
        <v>63</v>
      </c>
      <c r="F15" s="11" t="s">
        <v>64</v>
      </c>
      <c r="G15" s="11" t="s">
        <v>61</v>
      </c>
      <c r="H15" s="11" t="s">
        <v>65</v>
      </c>
      <c r="I15" s="31" t="s">
        <v>65</v>
      </c>
      <c r="J15" s="11">
        <v>53</v>
      </c>
      <c r="K15" s="15">
        <f t="shared" ref="K15:K23" si="3">J15/$F$12</f>
        <v>0.53</v>
      </c>
      <c r="L15" s="11" t="s">
        <v>3</v>
      </c>
    </row>
    <row r="16" spans="1:26" x14ac:dyDescent="0.25">
      <c r="A16" s="9" t="str">
        <f t="shared" si="0"/>
        <v>обществознание</v>
      </c>
      <c r="B16" s="9">
        <f t="shared" si="1"/>
        <v>28</v>
      </c>
      <c r="C16" s="10">
        <f t="shared" si="2"/>
        <v>2</v>
      </c>
      <c r="D16" s="11" t="s">
        <v>83</v>
      </c>
      <c r="E16" s="11" t="s">
        <v>84</v>
      </c>
      <c r="F16" s="11" t="s">
        <v>85</v>
      </c>
      <c r="G16" s="11" t="s">
        <v>82</v>
      </c>
      <c r="H16" s="11" t="s">
        <v>78</v>
      </c>
      <c r="I16" s="11" t="s">
        <v>78</v>
      </c>
      <c r="J16" s="11">
        <v>52</v>
      </c>
      <c r="K16" s="15">
        <f t="shared" si="3"/>
        <v>0.52</v>
      </c>
      <c r="L16" s="11" t="s">
        <v>4</v>
      </c>
    </row>
    <row r="17" spans="1:12" x14ac:dyDescent="0.25">
      <c r="A17" s="9" t="str">
        <f t="shared" si="0"/>
        <v>обществознание</v>
      </c>
      <c r="B17" s="9">
        <f t="shared" si="1"/>
        <v>28</v>
      </c>
      <c r="C17" s="10">
        <f t="shared" si="2"/>
        <v>3</v>
      </c>
      <c r="D17" s="26" t="s">
        <v>513</v>
      </c>
      <c r="E17" s="11" t="s">
        <v>59</v>
      </c>
      <c r="F17" s="11" t="s">
        <v>60</v>
      </c>
      <c r="G17" s="11" t="s">
        <v>61</v>
      </c>
      <c r="H17" s="11" t="s">
        <v>62</v>
      </c>
      <c r="I17" s="32" t="s">
        <v>62</v>
      </c>
      <c r="J17" s="11">
        <v>43</v>
      </c>
      <c r="K17" s="15">
        <f t="shared" si="3"/>
        <v>0.43</v>
      </c>
      <c r="L17" s="11" t="s">
        <v>5</v>
      </c>
    </row>
    <row r="18" spans="1:12" x14ac:dyDescent="0.25">
      <c r="A18" s="9" t="str">
        <f t="shared" si="0"/>
        <v>обществознание</v>
      </c>
      <c r="B18" s="9">
        <f t="shared" si="1"/>
        <v>28</v>
      </c>
      <c r="C18" s="10">
        <f t="shared" si="2"/>
        <v>4</v>
      </c>
      <c r="D18" s="26" t="s">
        <v>514</v>
      </c>
      <c r="E18" s="11" t="s">
        <v>66</v>
      </c>
      <c r="F18" s="11" t="s">
        <v>73</v>
      </c>
      <c r="G18" s="11" t="s">
        <v>68</v>
      </c>
      <c r="H18" s="11" t="s">
        <v>65</v>
      </c>
      <c r="I18" s="11" t="s">
        <v>65</v>
      </c>
      <c r="J18" s="11">
        <v>42</v>
      </c>
      <c r="K18" s="15">
        <f t="shared" si="3"/>
        <v>0.42</v>
      </c>
      <c r="L18" s="11" t="s">
        <v>5</v>
      </c>
    </row>
    <row r="19" spans="1:12" x14ac:dyDescent="0.25">
      <c r="A19" s="9" t="str">
        <f t="shared" si="0"/>
        <v>обществознание</v>
      </c>
      <c r="B19" s="9">
        <f t="shared" si="1"/>
        <v>28</v>
      </c>
      <c r="C19" s="10">
        <f t="shared" si="2"/>
        <v>5</v>
      </c>
      <c r="D19" s="26" t="s">
        <v>515</v>
      </c>
      <c r="E19" s="11" t="s">
        <v>66</v>
      </c>
      <c r="F19" s="11" t="s">
        <v>67</v>
      </c>
      <c r="G19" s="11" t="s">
        <v>68</v>
      </c>
      <c r="H19" s="11" t="s">
        <v>65</v>
      </c>
      <c r="I19" s="11" t="s">
        <v>65</v>
      </c>
      <c r="J19" s="11">
        <v>40</v>
      </c>
      <c r="K19" s="15">
        <f t="shared" si="3"/>
        <v>0.4</v>
      </c>
      <c r="L19" s="11" t="s">
        <v>5</v>
      </c>
    </row>
    <row r="20" spans="1:12" x14ac:dyDescent="0.25">
      <c r="A20" s="9" t="str">
        <f t="shared" si="0"/>
        <v>обществознание</v>
      </c>
      <c r="B20" s="9">
        <f t="shared" si="1"/>
        <v>28</v>
      </c>
      <c r="C20" s="10">
        <f t="shared" si="2"/>
        <v>6</v>
      </c>
      <c r="D20" s="11" t="s">
        <v>74</v>
      </c>
      <c r="E20" s="11" t="s">
        <v>75</v>
      </c>
      <c r="F20" s="11" t="s">
        <v>76</v>
      </c>
      <c r="G20" s="11" t="s">
        <v>77</v>
      </c>
      <c r="H20" s="11" t="s">
        <v>78</v>
      </c>
      <c r="I20" s="11" t="s">
        <v>78</v>
      </c>
      <c r="J20" s="11">
        <v>35</v>
      </c>
      <c r="K20" s="15">
        <f t="shared" si="3"/>
        <v>0.35</v>
      </c>
      <c r="L20" s="11" t="s">
        <v>5</v>
      </c>
    </row>
    <row r="21" spans="1:12" x14ac:dyDescent="0.25">
      <c r="A21" s="9" t="str">
        <f t="shared" si="0"/>
        <v>обществознание</v>
      </c>
      <c r="B21" s="9">
        <f t="shared" si="1"/>
        <v>28</v>
      </c>
      <c r="C21" s="10">
        <f t="shared" si="2"/>
        <v>7</v>
      </c>
      <c r="D21" s="11" t="s">
        <v>86</v>
      </c>
      <c r="E21" s="11" t="s">
        <v>87</v>
      </c>
      <c r="F21" s="11" t="s">
        <v>88</v>
      </c>
      <c r="G21" s="11" t="s">
        <v>89</v>
      </c>
      <c r="H21" s="11" t="s">
        <v>78</v>
      </c>
      <c r="I21" s="11" t="s">
        <v>78</v>
      </c>
      <c r="J21" s="11">
        <v>35</v>
      </c>
      <c r="K21" s="15">
        <f t="shared" si="3"/>
        <v>0.35</v>
      </c>
      <c r="L21" s="11" t="s">
        <v>5</v>
      </c>
    </row>
    <row r="22" spans="1:12" x14ac:dyDescent="0.25">
      <c r="A22" s="9" t="str">
        <f t="shared" si="0"/>
        <v>обществознание</v>
      </c>
      <c r="B22" s="9">
        <f t="shared" si="1"/>
        <v>28</v>
      </c>
      <c r="C22" s="10">
        <f t="shared" si="2"/>
        <v>8</v>
      </c>
      <c r="D22" s="11" t="s">
        <v>79</v>
      </c>
      <c r="E22" s="11" t="s">
        <v>80</v>
      </c>
      <c r="F22" s="11" t="s">
        <v>81</v>
      </c>
      <c r="G22" s="11" t="s">
        <v>82</v>
      </c>
      <c r="H22" s="11" t="s">
        <v>78</v>
      </c>
      <c r="I22" s="11" t="s">
        <v>78</v>
      </c>
      <c r="J22" s="11">
        <v>33</v>
      </c>
      <c r="K22" s="15">
        <f t="shared" si="3"/>
        <v>0.33</v>
      </c>
      <c r="L22" s="11" t="s">
        <v>5</v>
      </c>
    </row>
    <row r="23" spans="1:12" x14ac:dyDescent="0.25">
      <c r="A23" s="9" t="str">
        <f t="shared" si="0"/>
        <v>обществознание</v>
      </c>
      <c r="B23" s="9">
        <f t="shared" si="1"/>
        <v>28</v>
      </c>
      <c r="C23" s="10">
        <f t="shared" si="2"/>
        <v>9</v>
      </c>
      <c r="D23" s="11" t="s">
        <v>69</v>
      </c>
      <c r="E23" s="11" t="s">
        <v>70</v>
      </c>
      <c r="F23" s="11" t="s">
        <v>71</v>
      </c>
      <c r="G23" s="11" t="s">
        <v>72</v>
      </c>
      <c r="H23" s="11" t="s">
        <v>65</v>
      </c>
      <c r="I23" s="11" t="s">
        <v>65</v>
      </c>
      <c r="J23" s="11">
        <v>24</v>
      </c>
      <c r="K23" s="15">
        <f t="shared" si="3"/>
        <v>0.24</v>
      </c>
      <c r="L23" s="11" t="s">
        <v>5</v>
      </c>
    </row>
    <row r="27" spans="1:12" ht="15.75" x14ac:dyDescent="0.25">
      <c r="D27" s="16"/>
      <c r="E27" s="16"/>
      <c r="F27" s="17"/>
      <c r="G27" s="17"/>
      <c r="H27" s="17"/>
      <c r="I27" s="13"/>
      <c r="J27" s="5"/>
      <c r="K27" s="5"/>
      <c r="L27" s="21"/>
    </row>
    <row r="28" spans="1:12" ht="15.75" x14ac:dyDescent="0.25">
      <c r="D28" s="3" t="s">
        <v>56</v>
      </c>
      <c r="F28" s="18"/>
      <c r="G28" s="19"/>
      <c r="H28" s="29" t="s">
        <v>507</v>
      </c>
      <c r="I28" s="22"/>
      <c r="J28" s="19"/>
      <c r="K28" s="23"/>
      <c r="L28" s="24"/>
    </row>
    <row r="29" spans="1:12" x14ac:dyDescent="0.25">
      <c r="D29" s="5"/>
      <c r="E29" s="5"/>
      <c r="F29" s="28" t="s">
        <v>57</v>
      </c>
      <c r="G29" s="34" t="s">
        <v>58</v>
      </c>
      <c r="H29" s="34"/>
      <c r="I29" s="34"/>
      <c r="J29" s="34"/>
      <c r="K29" s="25"/>
      <c r="L29" s="5"/>
    </row>
    <row r="30" spans="1:12" ht="15.75" x14ac:dyDescent="0.25">
      <c r="D30" s="30" t="s">
        <v>508</v>
      </c>
      <c r="F30" s="18"/>
      <c r="G30" s="19"/>
      <c r="H30" s="29" t="s">
        <v>509</v>
      </c>
      <c r="I30" s="22"/>
      <c r="J30" s="19"/>
      <c r="K30" s="23"/>
      <c r="L30" s="24"/>
    </row>
    <row r="31" spans="1:12" x14ac:dyDescent="0.25">
      <c r="F31" s="28" t="s">
        <v>57</v>
      </c>
      <c r="G31" s="34" t="s">
        <v>58</v>
      </c>
      <c r="H31" s="34"/>
      <c r="I31" s="34"/>
      <c r="J31" s="34"/>
      <c r="K31" s="25"/>
    </row>
    <row r="32" spans="1:12" x14ac:dyDescent="0.25">
      <c r="F32" s="18"/>
      <c r="G32" s="19"/>
      <c r="H32" s="29" t="s">
        <v>510</v>
      </c>
      <c r="I32" s="22"/>
      <c r="J32" s="19"/>
      <c r="K32" s="23"/>
    </row>
    <row r="33" spans="6:11" x14ac:dyDescent="0.25">
      <c r="F33" s="28" t="s">
        <v>57</v>
      </c>
      <c r="G33" s="34" t="s">
        <v>58</v>
      </c>
      <c r="H33" s="34"/>
      <c r="I33" s="34"/>
      <c r="J33" s="34"/>
      <c r="K33" s="25"/>
    </row>
    <row r="34" spans="6:11" x14ac:dyDescent="0.25">
      <c r="F34" s="18"/>
      <c r="G34" s="19"/>
      <c r="H34" s="29" t="s">
        <v>511</v>
      </c>
      <c r="I34" s="22"/>
      <c r="J34" s="19"/>
      <c r="K34" s="23"/>
    </row>
    <row r="35" spans="6:11" x14ac:dyDescent="0.25">
      <c r="F35" s="28" t="s">
        <v>57</v>
      </c>
      <c r="G35" s="34" t="s">
        <v>58</v>
      </c>
      <c r="H35" s="34"/>
      <c r="I35" s="34"/>
      <c r="J35" s="34"/>
      <c r="K35" s="25"/>
    </row>
  </sheetData>
  <autoFilter ref="A14:L23">
    <sortState ref="A15:L314">
      <sortCondition descending="1" ref="K14:K314"/>
    </sortState>
  </autoFilter>
  <mergeCells count="14">
    <mergeCell ref="G33:J33"/>
    <mergeCell ref="G35:J35"/>
    <mergeCell ref="A1:L1"/>
    <mergeCell ref="A3:L3"/>
    <mergeCell ref="I5:L5"/>
    <mergeCell ref="I6:L6"/>
    <mergeCell ref="I7:L7"/>
    <mergeCell ref="G29:J29"/>
    <mergeCell ref="G31:J31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7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18"/>
  <sheetViews>
    <sheetView topLeftCell="A64" zoomScaleNormal="100" zoomScaleSheetLayoutView="100" workbookViewId="0">
      <selection activeCell="M28" sqref="M28"/>
    </sheetView>
  </sheetViews>
  <sheetFormatPr defaultColWidth="9" defaultRowHeight="15" x14ac:dyDescent="0.25"/>
  <cols>
    <col min="1" max="1" width="18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7"/>
      <c r="E2" s="27"/>
      <c r="F2" s="27"/>
      <c r="G2" s="27"/>
      <c r="H2" s="27"/>
      <c r="I2" s="27"/>
      <c r="J2" s="27"/>
      <c r="K2" s="27"/>
      <c r="L2" s="27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36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37" t="s">
        <v>10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11</v>
      </c>
      <c r="J6" s="38"/>
      <c r="K6" s="38"/>
      <c r="L6" s="38"/>
    </row>
    <row r="7" spans="1:26" ht="15.75" x14ac:dyDescent="0.25">
      <c r="D7" s="5"/>
      <c r="E7" s="5"/>
      <c r="F7" s="5"/>
      <c r="G7" s="6"/>
      <c r="H7" s="6"/>
      <c r="I7" s="37">
        <v>8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12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9" t="s">
        <v>13</v>
      </c>
      <c r="E11" s="39"/>
      <c r="F11" s="40">
        <v>45567</v>
      </c>
      <c r="G11" s="40"/>
      <c r="H11" s="7"/>
      <c r="I11" s="13"/>
      <c r="J11" s="5"/>
      <c r="K11" s="5"/>
      <c r="L11" s="5"/>
    </row>
    <row r="12" spans="1:26" ht="15.75" x14ac:dyDescent="0.25">
      <c r="D12" s="39" t="s">
        <v>14</v>
      </c>
      <c r="E12" s="39"/>
      <c r="F12" s="41">
        <v>100</v>
      </c>
      <c r="G12" s="41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 t="shared" ref="A15:A46" si="0">$I$5</f>
        <v>обществознание</v>
      </c>
      <c r="B15" s="9">
        <f t="shared" ref="B15:B46" si="1">$A$3</f>
        <v>28</v>
      </c>
      <c r="C15" s="10">
        <f t="shared" ref="C15:C46" si="2">ROW(B15)-14</f>
        <v>1</v>
      </c>
      <c r="D15" s="11" t="s">
        <v>124</v>
      </c>
      <c r="E15" s="11" t="s">
        <v>479</v>
      </c>
      <c r="F15" s="11" t="s">
        <v>478</v>
      </c>
      <c r="G15" s="11" t="s">
        <v>221</v>
      </c>
      <c r="H15" s="11">
        <f t="shared" ref="H15:H46" si="3">$I$7</f>
        <v>8</v>
      </c>
      <c r="I15" s="31" t="s">
        <v>463</v>
      </c>
      <c r="J15" s="11">
        <v>71</v>
      </c>
      <c r="K15" s="15">
        <f t="shared" ref="K15:K46" si="4">J15/$F$12</f>
        <v>0.71</v>
      </c>
      <c r="L15" s="11" t="s">
        <v>3</v>
      </c>
    </row>
    <row r="16" spans="1:26" x14ac:dyDescent="0.25">
      <c r="A16" s="9" t="str">
        <f t="shared" si="0"/>
        <v>обществознание</v>
      </c>
      <c r="B16" s="9">
        <f t="shared" si="1"/>
        <v>28</v>
      </c>
      <c r="C16" s="10">
        <f t="shared" si="2"/>
        <v>2</v>
      </c>
      <c r="D16" s="11" t="s">
        <v>110</v>
      </c>
      <c r="E16" s="11" t="s">
        <v>343</v>
      </c>
      <c r="F16" s="11" t="s">
        <v>344</v>
      </c>
      <c r="G16" s="11" t="s">
        <v>308</v>
      </c>
      <c r="H16" s="11">
        <f t="shared" si="3"/>
        <v>8</v>
      </c>
      <c r="I16" s="11" t="s">
        <v>229</v>
      </c>
      <c r="J16" s="11">
        <v>67</v>
      </c>
      <c r="K16" s="15">
        <f t="shared" si="4"/>
        <v>0.67</v>
      </c>
      <c r="L16" s="11" t="s">
        <v>4</v>
      </c>
    </row>
    <row r="17" spans="1:12" x14ac:dyDescent="0.25">
      <c r="A17" s="9" t="str">
        <f t="shared" si="0"/>
        <v>обществознание</v>
      </c>
      <c r="B17" s="9">
        <f t="shared" si="1"/>
        <v>28</v>
      </c>
      <c r="C17" s="10">
        <f t="shared" si="2"/>
        <v>3</v>
      </c>
      <c r="D17" s="11" t="s">
        <v>98</v>
      </c>
      <c r="E17" s="11" t="s">
        <v>504</v>
      </c>
      <c r="F17" s="11" t="s">
        <v>493</v>
      </c>
      <c r="G17" s="11" t="s">
        <v>61</v>
      </c>
      <c r="H17" s="11">
        <f t="shared" si="3"/>
        <v>8</v>
      </c>
      <c r="I17" s="11" t="s">
        <v>229</v>
      </c>
      <c r="J17" s="11">
        <v>66</v>
      </c>
      <c r="K17" s="15">
        <f t="shared" si="4"/>
        <v>0.66</v>
      </c>
      <c r="L17" s="11" t="s">
        <v>4</v>
      </c>
    </row>
    <row r="18" spans="1:12" x14ac:dyDescent="0.25">
      <c r="A18" s="9" t="str">
        <f t="shared" si="0"/>
        <v>обществознание</v>
      </c>
      <c r="B18" s="9">
        <f t="shared" si="1"/>
        <v>28</v>
      </c>
      <c r="C18" s="10">
        <f t="shared" si="2"/>
        <v>4</v>
      </c>
      <c r="D18" s="11" t="s">
        <v>116</v>
      </c>
      <c r="E18" s="11" t="s">
        <v>488</v>
      </c>
      <c r="F18" s="11" t="s">
        <v>305</v>
      </c>
      <c r="G18" s="11" t="s">
        <v>187</v>
      </c>
      <c r="H18" s="11">
        <f t="shared" si="3"/>
        <v>8</v>
      </c>
      <c r="I18" s="11" t="s">
        <v>271</v>
      </c>
      <c r="J18" s="11">
        <v>63</v>
      </c>
      <c r="K18" s="15">
        <f t="shared" si="4"/>
        <v>0.63</v>
      </c>
      <c r="L18" s="11" t="s">
        <v>4</v>
      </c>
    </row>
    <row r="19" spans="1:12" x14ac:dyDescent="0.25">
      <c r="A19" s="9" t="str">
        <f t="shared" si="0"/>
        <v>обществознание</v>
      </c>
      <c r="B19" s="9">
        <f t="shared" si="1"/>
        <v>28</v>
      </c>
      <c r="C19" s="10">
        <f t="shared" si="2"/>
        <v>5</v>
      </c>
      <c r="D19" s="11" t="s">
        <v>131</v>
      </c>
      <c r="E19" s="11" t="s">
        <v>323</v>
      </c>
      <c r="F19" s="11" t="s">
        <v>468</v>
      </c>
      <c r="G19" s="11" t="s">
        <v>172</v>
      </c>
      <c r="H19" s="11">
        <f t="shared" si="3"/>
        <v>8</v>
      </c>
      <c r="I19" s="11" t="s">
        <v>463</v>
      </c>
      <c r="J19" s="11">
        <v>61</v>
      </c>
      <c r="K19" s="15">
        <f t="shared" si="4"/>
        <v>0.61</v>
      </c>
      <c r="L19" s="11" t="s">
        <v>4</v>
      </c>
    </row>
    <row r="20" spans="1:12" x14ac:dyDescent="0.25">
      <c r="A20" s="9" t="str">
        <f t="shared" si="0"/>
        <v>обществознание</v>
      </c>
      <c r="B20" s="9">
        <f t="shared" si="1"/>
        <v>28</v>
      </c>
      <c r="C20" s="10">
        <f t="shared" si="2"/>
        <v>6</v>
      </c>
      <c r="D20" s="11" t="s">
        <v>136</v>
      </c>
      <c r="E20" s="11" t="s">
        <v>461</v>
      </c>
      <c r="F20" s="11" t="s">
        <v>460</v>
      </c>
      <c r="G20" s="11" t="s">
        <v>459</v>
      </c>
      <c r="H20" s="11">
        <f t="shared" si="3"/>
        <v>8</v>
      </c>
      <c r="I20" s="11" t="s">
        <v>351</v>
      </c>
      <c r="J20" s="11">
        <v>61</v>
      </c>
      <c r="K20" s="15">
        <f t="shared" si="4"/>
        <v>0.61</v>
      </c>
      <c r="L20" s="11" t="s">
        <v>4</v>
      </c>
    </row>
    <row r="21" spans="1:12" x14ac:dyDescent="0.25">
      <c r="A21" s="9" t="str">
        <f t="shared" si="0"/>
        <v>обществознание</v>
      </c>
      <c r="B21" s="9">
        <f t="shared" si="1"/>
        <v>28</v>
      </c>
      <c r="C21" s="10">
        <f t="shared" si="2"/>
        <v>7</v>
      </c>
      <c r="D21" s="11" t="s">
        <v>145</v>
      </c>
      <c r="E21" s="11" t="s">
        <v>446</v>
      </c>
      <c r="F21" s="11" t="s">
        <v>383</v>
      </c>
      <c r="G21" s="11" t="s">
        <v>445</v>
      </c>
      <c r="H21" s="11">
        <f t="shared" si="3"/>
        <v>8</v>
      </c>
      <c r="I21" s="11" t="s">
        <v>351</v>
      </c>
      <c r="J21" s="11">
        <v>61</v>
      </c>
      <c r="K21" s="15">
        <f t="shared" si="4"/>
        <v>0.61</v>
      </c>
      <c r="L21" s="11" t="s">
        <v>4</v>
      </c>
    </row>
    <row r="22" spans="1:12" x14ac:dyDescent="0.25">
      <c r="A22" s="9" t="str">
        <f t="shared" si="0"/>
        <v>обществознание</v>
      </c>
      <c r="B22" s="9">
        <f t="shared" si="1"/>
        <v>28</v>
      </c>
      <c r="C22" s="10">
        <f t="shared" si="2"/>
        <v>8</v>
      </c>
      <c r="D22" s="11" t="s">
        <v>154</v>
      </c>
      <c r="E22" s="11" t="s">
        <v>432</v>
      </c>
      <c r="F22" s="11" t="s">
        <v>171</v>
      </c>
      <c r="G22" s="11" t="s">
        <v>338</v>
      </c>
      <c r="H22" s="11">
        <f t="shared" si="3"/>
        <v>8</v>
      </c>
      <c r="I22" s="11" t="s">
        <v>351</v>
      </c>
      <c r="J22" s="11">
        <v>61</v>
      </c>
      <c r="K22" s="15">
        <f t="shared" si="4"/>
        <v>0.61</v>
      </c>
      <c r="L22" s="11" t="s">
        <v>4</v>
      </c>
    </row>
    <row r="23" spans="1:12" x14ac:dyDescent="0.25">
      <c r="A23" s="9" t="str">
        <f t="shared" si="0"/>
        <v>обществознание</v>
      </c>
      <c r="B23" s="9">
        <f t="shared" si="1"/>
        <v>28</v>
      </c>
      <c r="C23" s="10">
        <f t="shared" si="2"/>
        <v>9</v>
      </c>
      <c r="D23" s="11" t="s">
        <v>92</v>
      </c>
      <c r="E23" s="11" t="s">
        <v>506</v>
      </c>
      <c r="F23" s="11" t="s">
        <v>73</v>
      </c>
      <c r="G23" s="11" t="s">
        <v>275</v>
      </c>
      <c r="H23" s="11">
        <f t="shared" si="3"/>
        <v>8</v>
      </c>
      <c r="I23" s="11" t="s">
        <v>229</v>
      </c>
      <c r="J23" s="11">
        <v>59</v>
      </c>
      <c r="K23" s="15">
        <f t="shared" si="4"/>
        <v>0.59</v>
      </c>
      <c r="L23" s="11" t="s">
        <v>4</v>
      </c>
    </row>
    <row r="24" spans="1:12" x14ac:dyDescent="0.25">
      <c r="A24" s="9" t="str">
        <f t="shared" si="0"/>
        <v>обществознание</v>
      </c>
      <c r="B24" s="9">
        <f t="shared" si="1"/>
        <v>28</v>
      </c>
      <c r="C24" s="10">
        <f t="shared" si="2"/>
        <v>10</v>
      </c>
      <c r="D24" s="11" t="s">
        <v>146</v>
      </c>
      <c r="E24" s="11" t="s">
        <v>444</v>
      </c>
      <c r="F24" s="11" t="s">
        <v>85</v>
      </c>
      <c r="G24" s="11" t="s">
        <v>443</v>
      </c>
      <c r="H24" s="11">
        <f t="shared" si="3"/>
        <v>8</v>
      </c>
      <c r="I24" s="11" t="s">
        <v>351</v>
      </c>
      <c r="J24" s="11">
        <v>59</v>
      </c>
      <c r="K24" s="15">
        <f t="shared" si="4"/>
        <v>0.59</v>
      </c>
      <c r="L24" s="11" t="s">
        <v>4</v>
      </c>
    </row>
    <row r="25" spans="1:12" x14ac:dyDescent="0.25">
      <c r="A25" s="9" t="str">
        <f t="shared" si="0"/>
        <v>обществознание</v>
      </c>
      <c r="B25" s="9">
        <f t="shared" si="1"/>
        <v>28</v>
      </c>
      <c r="C25" s="10">
        <f t="shared" si="2"/>
        <v>11</v>
      </c>
      <c r="D25" s="11" t="s">
        <v>103</v>
      </c>
      <c r="E25" s="11" t="s">
        <v>498</v>
      </c>
      <c r="F25" s="11" t="s">
        <v>73</v>
      </c>
      <c r="G25" s="11" t="s">
        <v>61</v>
      </c>
      <c r="H25" s="11">
        <f t="shared" si="3"/>
        <v>8</v>
      </c>
      <c r="I25" s="11" t="s">
        <v>229</v>
      </c>
      <c r="J25" s="11">
        <v>55</v>
      </c>
      <c r="K25" s="15">
        <f t="shared" si="4"/>
        <v>0.55000000000000004</v>
      </c>
      <c r="L25" s="11" t="s">
        <v>4</v>
      </c>
    </row>
    <row r="26" spans="1:12" x14ac:dyDescent="0.25">
      <c r="A26" s="9" t="str">
        <f t="shared" si="0"/>
        <v>обществознание</v>
      </c>
      <c r="B26" s="9">
        <f t="shared" si="1"/>
        <v>28</v>
      </c>
      <c r="C26" s="10">
        <f t="shared" si="2"/>
        <v>12</v>
      </c>
      <c r="D26" s="11" t="s">
        <v>123</v>
      </c>
      <c r="E26" s="11" t="s">
        <v>480</v>
      </c>
      <c r="F26" s="11" t="s">
        <v>85</v>
      </c>
      <c r="G26" s="11" t="s">
        <v>61</v>
      </c>
      <c r="H26" s="11">
        <f t="shared" si="3"/>
        <v>8</v>
      </c>
      <c r="I26" s="11" t="s">
        <v>463</v>
      </c>
      <c r="J26" s="11">
        <v>55</v>
      </c>
      <c r="K26" s="15">
        <f t="shared" si="4"/>
        <v>0.55000000000000004</v>
      </c>
      <c r="L26" s="11" t="s">
        <v>4</v>
      </c>
    </row>
    <row r="27" spans="1:12" x14ac:dyDescent="0.25">
      <c r="A27" s="9" t="str">
        <f t="shared" si="0"/>
        <v>обществознание</v>
      </c>
      <c r="B27" s="9">
        <f t="shared" si="1"/>
        <v>28</v>
      </c>
      <c r="C27" s="10">
        <f t="shared" si="2"/>
        <v>13</v>
      </c>
      <c r="D27" s="11" t="s">
        <v>121</v>
      </c>
      <c r="E27" s="11" t="s">
        <v>482</v>
      </c>
      <c r="F27" s="11" t="s">
        <v>161</v>
      </c>
      <c r="G27" s="11" t="s">
        <v>346</v>
      </c>
      <c r="H27" s="11">
        <f t="shared" si="3"/>
        <v>8</v>
      </c>
      <c r="I27" s="11" t="s">
        <v>463</v>
      </c>
      <c r="J27" s="11">
        <v>54</v>
      </c>
      <c r="K27" s="15">
        <f t="shared" si="4"/>
        <v>0.54</v>
      </c>
      <c r="L27" s="11" t="s">
        <v>4</v>
      </c>
    </row>
    <row r="28" spans="1:12" x14ac:dyDescent="0.25">
      <c r="A28" s="9" t="str">
        <f t="shared" si="0"/>
        <v>обществознание</v>
      </c>
      <c r="B28" s="9">
        <f t="shared" si="1"/>
        <v>28</v>
      </c>
      <c r="C28" s="10">
        <f t="shared" si="2"/>
        <v>14</v>
      </c>
      <c r="D28" s="11" t="s">
        <v>132</v>
      </c>
      <c r="E28" s="11" t="s">
        <v>467</v>
      </c>
      <c r="F28" s="11" t="s">
        <v>450</v>
      </c>
      <c r="G28" s="11" t="s">
        <v>312</v>
      </c>
      <c r="H28" s="11">
        <f t="shared" si="3"/>
        <v>8</v>
      </c>
      <c r="I28" s="11" t="s">
        <v>463</v>
      </c>
      <c r="J28" s="11">
        <v>54</v>
      </c>
      <c r="K28" s="15">
        <f t="shared" si="4"/>
        <v>0.54</v>
      </c>
      <c r="L28" s="11" t="s">
        <v>4</v>
      </c>
    </row>
    <row r="29" spans="1:12" x14ac:dyDescent="0.25">
      <c r="A29" s="9" t="str">
        <f t="shared" si="0"/>
        <v>обществознание</v>
      </c>
      <c r="B29" s="9">
        <f t="shared" si="1"/>
        <v>28</v>
      </c>
      <c r="C29" s="10">
        <f t="shared" si="2"/>
        <v>15</v>
      </c>
      <c r="D29" s="11" t="s">
        <v>150</v>
      </c>
      <c r="E29" s="11" t="s">
        <v>437</v>
      </c>
      <c r="F29" s="11" t="s">
        <v>315</v>
      </c>
      <c r="G29" s="11" t="s">
        <v>436</v>
      </c>
      <c r="H29" s="11">
        <f t="shared" si="3"/>
        <v>8</v>
      </c>
      <c r="I29" s="11" t="s">
        <v>351</v>
      </c>
      <c r="J29" s="11">
        <v>54</v>
      </c>
      <c r="K29" s="15">
        <f t="shared" si="4"/>
        <v>0.54</v>
      </c>
      <c r="L29" s="11" t="s">
        <v>4</v>
      </c>
    </row>
    <row r="30" spans="1:12" x14ac:dyDescent="0.25">
      <c r="A30" s="9" t="str">
        <f t="shared" si="0"/>
        <v>обществознание</v>
      </c>
      <c r="B30" s="9">
        <f t="shared" si="1"/>
        <v>28</v>
      </c>
      <c r="C30" s="10">
        <f t="shared" si="2"/>
        <v>16</v>
      </c>
      <c r="D30" s="11" t="s">
        <v>125</v>
      </c>
      <c r="E30" s="11" t="s">
        <v>477</v>
      </c>
      <c r="F30" s="11" t="s">
        <v>417</v>
      </c>
      <c r="G30" s="11" t="s">
        <v>187</v>
      </c>
      <c r="H30" s="11">
        <f t="shared" si="3"/>
        <v>8</v>
      </c>
      <c r="I30" s="11" t="s">
        <v>463</v>
      </c>
      <c r="J30" s="11">
        <v>52</v>
      </c>
      <c r="K30" s="15">
        <f t="shared" si="4"/>
        <v>0.52</v>
      </c>
      <c r="L30" s="11" t="s">
        <v>4</v>
      </c>
    </row>
    <row r="31" spans="1:12" x14ac:dyDescent="0.25">
      <c r="A31" s="9" t="str">
        <f t="shared" si="0"/>
        <v>обществознание</v>
      </c>
      <c r="B31" s="9">
        <f t="shared" si="1"/>
        <v>28</v>
      </c>
      <c r="C31" s="10">
        <f t="shared" si="2"/>
        <v>17</v>
      </c>
      <c r="D31" s="11" t="s">
        <v>130</v>
      </c>
      <c r="E31" s="11" t="s">
        <v>204</v>
      </c>
      <c r="F31" s="11" t="s">
        <v>417</v>
      </c>
      <c r="G31" s="11" t="s">
        <v>469</v>
      </c>
      <c r="H31" s="11">
        <f t="shared" si="3"/>
        <v>8</v>
      </c>
      <c r="I31" s="11" t="s">
        <v>463</v>
      </c>
      <c r="J31" s="11">
        <v>52</v>
      </c>
      <c r="K31" s="15">
        <f t="shared" si="4"/>
        <v>0.52</v>
      </c>
      <c r="L31" s="11" t="s">
        <v>4</v>
      </c>
    </row>
    <row r="32" spans="1:12" x14ac:dyDescent="0.25">
      <c r="A32" s="9" t="str">
        <f t="shared" si="0"/>
        <v>обществознание</v>
      </c>
      <c r="B32" s="9">
        <f t="shared" si="1"/>
        <v>28</v>
      </c>
      <c r="C32" s="10">
        <f t="shared" si="2"/>
        <v>18</v>
      </c>
      <c r="D32" s="11" t="s">
        <v>142</v>
      </c>
      <c r="E32" s="11" t="s">
        <v>451</v>
      </c>
      <c r="F32" s="11" t="s">
        <v>450</v>
      </c>
      <c r="G32" s="11" t="s">
        <v>172</v>
      </c>
      <c r="H32" s="11">
        <f t="shared" si="3"/>
        <v>8</v>
      </c>
      <c r="I32" s="11" t="s">
        <v>351</v>
      </c>
      <c r="J32" s="11">
        <v>52</v>
      </c>
      <c r="K32" s="15">
        <f t="shared" si="4"/>
        <v>0.52</v>
      </c>
      <c r="L32" s="11" t="s">
        <v>5</v>
      </c>
    </row>
    <row r="33" spans="1:12" x14ac:dyDescent="0.25">
      <c r="A33" s="9" t="str">
        <f t="shared" si="0"/>
        <v>обществознание</v>
      </c>
      <c r="B33" s="9">
        <f t="shared" si="1"/>
        <v>28</v>
      </c>
      <c r="C33" s="10">
        <f t="shared" si="2"/>
        <v>19</v>
      </c>
      <c r="D33" s="11" t="s">
        <v>152</v>
      </c>
      <c r="E33" s="11" t="s">
        <v>434</v>
      </c>
      <c r="F33" s="11" t="s">
        <v>171</v>
      </c>
      <c r="G33" s="11" t="s">
        <v>61</v>
      </c>
      <c r="H33" s="11">
        <f t="shared" si="3"/>
        <v>8</v>
      </c>
      <c r="I33" s="11" t="s">
        <v>351</v>
      </c>
      <c r="J33" s="11">
        <v>49</v>
      </c>
      <c r="K33" s="15">
        <f t="shared" si="4"/>
        <v>0.49</v>
      </c>
      <c r="L33" s="11" t="s">
        <v>5</v>
      </c>
    </row>
    <row r="34" spans="1:12" x14ac:dyDescent="0.25">
      <c r="A34" s="9" t="str">
        <f t="shared" si="0"/>
        <v>обществознание</v>
      </c>
      <c r="B34" s="9">
        <f t="shared" si="1"/>
        <v>28</v>
      </c>
      <c r="C34" s="10">
        <f t="shared" si="2"/>
        <v>20</v>
      </c>
      <c r="D34" s="11" t="s">
        <v>155</v>
      </c>
      <c r="E34" s="11" t="s">
        <v>431</v>
      </c>
      <c r="F34" s="11" t="s">
        <v>395</v>
      </c>
      <c r="G34" s="11" t="s">
        <v>236</v>
      </c>
      <c r="H34" s="11">
        <f t="shared" si="3"/>
        <v>8</v>
      </c>
      <c r="I34" s="11" t="s">
        <v>351</v>
      </c>
      <c r="J34" s="11">
        <v>49</v>
      </c>
      <c r="K34" s="15">
        <f t="shared" si="4"/>
        <v>0.49</v>
      </c>
      <c r="L34" s="11" t="s">
        <v>5</v>
      </c>
    </row>
    <row r="35" spans="1:12" x14ac:dyDescent="0.25">
      <c r="A35" s="9" t="str">
        <f t="shared" si="0"/>
        <v>обществознание</v>
      </c>
      <c r="B35" s="9">
        <f t="shared" si="1"/>
        <v>28</v>
      </c>
      <c r="C35" s="10">
        <f t="shared" si="2"/>
        <v>21</v>
      </c>
      <c r="D35" s="11" t="s">
        <v>108</v>
      </c>
      <c r="E35" s="11" t="s">
        <v>323</v>
      </c>
      <c r="F35" s="11" t="s">
        <v>60</v>
      </c>
      <c r="G35" s="11" t="s">
        <v>283</v>
      </c>
      <c r="H35" s="11">
        <f t="shared" si="3"/>
        <v>8</v>
      </c>
      <c r="I35" s="11" t="s">
        <v>229</v>
      </c>
      <c r="J35" s="11">
        <v>48</v>
      </c>
      <c r="K35" s="15">
        <f t="shared" si="4"/>
        <v>0.48</v>
      </c>
      <c r="L35" s="11" t="s">
        <v>5</v>
      </c>
    </row>
    <row r="36" spans="1:12" x14ac:dyDescent="0.25">
      <c r="A36" s="9" t="str">
        <f t="shared" si="0"/>
        <v>обществознание</v>
      </c>
      <c r="B36" s="9">
        <f t="shared" si="1"/>
        <v>28</v>
      </c>
      <c r="C36" s="10">
        <f t="shared" si="2"/>
        <v>22</v>
      </c>
      <c r="D36" s="11" t="s">
        <v>135</v>
      </c>
      <c r="E36" s="11" t="s">
        <v>462</v>
      </c>
      <c r="F36" s="11" t="s">
        <v>88</v>
      </c>
      <c r="G36" s="11" t="s">
        <v>162</v>
      </c>
      <c r="H36" s="11">
        <f t="shared" si="3"/>
        <v>8</v>
      </c>
      <c r="I36" s="11" t="s">
        <v>351</v>
      </c>
      <c r="J36" s="11">
        <v>48</v>
      </c>
      <c r="K36" s="15">
        <f t="shared" si="4"/>
        <v>0.48</v>
      </c>
      <c r="L36" s="11" t="s">
        <v>5</v>
      </c>
    </row>
    <row r="37" spans="1:12" x14ac:dyDescent="0.25">
      <c r="A37" s="9" t="str">
        <f t="shared" si="0"/>
        <v>обществознание</v>
      </c>
      <c r="B37" s="9">
        <f t="shared" si="1"/>
        <v>28</v>
      </c>
      <c r="C37" s="10">
        <f t="shared" si="2"/>
        <v>23</v>
      </c>
      <c r="D37" s="11" t="s">
        <v>143</v>
      </c>
      <c r="E37" s="11" t="s">
        <v>449</v>
      </c>
      <c r="F37" s="11" t="s">
        <v>383</v>
      </c>
      <c r="G37" s="11" t="s">
        <v>61</v>
      </c>
      <c r="H37" s="11">
        <f t="shared" si="3"/>
        <v>8</v>
      </c>
      <c r="I37" s="11" t="s">
        <v>351</v>
      </c>
      <c r="J37" s="11">
        <v>48</v>
      </c>
      <c r="K37" s="15">
        <f t="shared" si="4"/>
        <v>0.48</v>
      </c>
      <c r="L37" s="11" t="s">
        <v>5</v>
      </c>
    </row>
    <row r="38" spans="1:12" x14ac:dyDescent="0.25">
      <c r="A38" s="9" t="str">
        <f t="shared" si="0"/>
        <v>обществознание</v>
      </c>
      <c r="B38" s="9">
        <f t="shared" si="1"/>
        <v>28</v>
      </c>
      <c r="C38" s="10">
        <f t="shared" si="2"/>
        <v>24</v>
      </c>
      <c r="D38" s="11" t="s">
        <v>151</v>
      </c>
      <c r="E38" s="11" t="s">
        <v>435</v>
      </c>
      <c r="F38" s="11" t="s">
        <v>347</v>
      </c>
      <c r="G38" s="11" t="s">
        <v>390</v>
      </c>
      <c r="H38" s="11">
        <f t="shared" si="3"/>
        <v>8</v>
      </c>
      <c r="I38" s="11" t="s">
        <v>351</v>
      </c>
      <c r="J38" s="11">
        <v>48</v>
      </c>
      <c r="K38" s="15">
        <f t="shared" si="4"/>
        <v>0.48</v>
      </c>
      <c r="L38" s="11" t="s">
        <v>5</v>
      </c>
    </row>
    <row r="39" spans="1:12" x14ac:dyDescent="0.25">
      <c r="A39" s="9" t="str">
        <f t="shared" si="0"/>
        <v>обществознание</v>
      </c>
      <c r="B39" s="9">
        <f t="shared" si="1"/>
        <v>28</v>
      </c>
      <c r="C39" s="10">
        <f t="shared" si="2"/>
        <v>25</v>
      </c>
      <c r="D39" s="11" t="s">
        <v>101</v>
      </c>
      <c r="E39" s="11" t="s">
        <v>370</v>
      </c>
      <c r="F39" s="11" t="s">
        <v>60</v>
      </c>
      <c r="G39" s="11" t="s">
        <v>61</v>
      </c>
      <c r="H39" s="11">
        <f t="shared" si="3"/>
        <v>8</v>
      </c>
      <c r="I39" s="11" t="s">
        <v>229</v>
      </c>
      <c r="J39" s="11">
        <v>47</v>
      </c>
      <c r="K39" s="15">
        <f t="shared" si="4"/>
        <v>0.47</v>
      </c>
      <c r="L39" s="11" t="s">
        <v>5</v>
      </c>
    </row>
    <row r="40" spans="1:12" x14ac:dyDescent="0.25">
      <c r="A40" s="9" t="str">
        <f t="shared" si="0"/>
        <v>обществознание</v>
      </c>
      <c r="B40" s="9">
        <f t="shared" si="1"/>
        <v>28</v>
      </c>
      <c r="C40" s="10">
        <f t="shared" si="2"/>
        <v>26</v>
      </c>
      <c r="D40" s="11" t="s">
        <v>107</v>
      </c>
      <c r="E40" s="11" t="s">
        <v>492</v>
      </c>
      <c r="F40" s="11" t="s">
        <v>71</v>
      </c>
      <c r="G40" s="11" t="s">
        <v>412</v>
      </c>
      <c r="H40" s="11">
        <f t="shared" si="3"/>
        <v>8</v>
      </c>
      <c r="I40" s="11" t="s">
        <v>229</v>
      </c>
      <c r="J40" s="11">
        <v>46</v>
      </c>
      <c r="K40" s="15">
        <f t="shared" si="4"/>
        <v>0.46</v>
      </c>
      <c r="L40" s="11" t="s">
        <v>5</v>
      </c>
    </row>
    <row r="41" spans="1:12" x14ac:dyDescent="0.25">
      <c r="A41" s="9" t="str">
        <f t="shared" si="0"/>
        <v>обществознание</v>
      </c>
      <c r="B41" s="9">
        <f t="shared" si="1"/>
        <v>28</v>
      </c>
      <c r="C41" s="10">
        <f t="shared" si="2"/>
        <v>27</v>
      </c>
      <c r="D41" s="11" t="s">
        <v>109</v>
      </c>
      <c r="E41" s="11" t="s">
        <v>323</v>
      </c>
      <c r="F41" s="11" t="s">
        <v>347</v>
      </c>
      <c r="G41" s="11" t="s">
        <v>348</v>
      </c>
      <c r="H41" s="11">
        <f t="shared" si="3"/>
        <v>8</v>
      </c>
      <c r="I41" s="11" t="s">
        <v>229</v>
      </c>
      <c r="J41" s="11">
        <v>46</v>
      </c>
      <c r="K41" s="15">
        <f t="shared" si="4"/>
        <v>0.46</v>
      </c>
      <c r="L41" s="11" t="s">
        <v>5</v>
      </c>
    </row>
    <row r="42" spans="1:12" x14ac:dyDescent="0.25">
      <c r="A42" s="9" t="str">
        <f t="shared" si="0"/>
        <v>обществознание</v>
      </c>
      <c r="B42" s="9">
        <f t="shared" si="1"/>
        <v>28</v>
      </c>
      <c r="C42" s="10">
        <f t="shared" si="2"/>
        <v>28</v>
      </c>
      <c r="D42" s="11" t="s">
        <v>114</v>
      </c>
      <c r="E42" s="11" t="s">
        <v>359</v>
      </c>
      <c r="F42" s="11" t="s">
        <v>191</v>
      </c>
      <c r="G42" s="11" t="s">
        <v>360</v>
      </c>
      <c r="H42" s="11">
        <f t="shared" si="3"/>
        <v>8</v>
      </c>
      <c r="I42" s="11" t="s">
        <v>229</v>
      </c>
      <c r="J42" s="11">
        <v>46</v>
      </c>
      <c r="K42" s="15">
        <f t="shared" si="4"/>
        <v>0.46</v>
      </c>
      <c r="L42" s="11" t="s">
        <v>5</v>
      </c>
    </row>
    <row r="43" spans="1:12" x14ac:dyDescent="0.25">
      <c r="A43" s="9" t="str">
        <f t="shared" si="0"/>
        <v>обществознание</v>
      </c>
      <c r="B43" s="9">
        <f t="shared" si="1"/>
        <v>28</v>
      </c>
      <c r="C43" s="10">
        <f t="shared" si="2"/>
        <v>29</v>
      </c>
      <c r="D43" s="11" t="s">
        <v>134</v>
      </c>
      <c r="E43" s="11" t="s">
        <v>465</v>
      </c>
      <c r="F43" s="11" t="s">
        <v>464</v>
      </c>
      <c r="G43" s="11" t="s">
        <v>82</v>
      </c>
      <c r="H43" s="11">
        <f t="shared" si="3"/>
        <v>8</v>
      </c>
      <c r="I43" s="11" t="s">
        <v>463</v>
      </c>
      <c r="J43" s="11">
        <v>46</v>
      </c>
      <c r="K43" s="15">
        <f t="shared" si="4"/>
        <v>0.46</v>
      </c>
      <c r="L43" s="11" t="s">
        <v>5</v>
      </c>
    </row>
    <row r="44" spans="1:12" x14ac:dyDescent="0.25">
      <c r="A44" s="9" t="str">
        <f t="shared" si="0"/>
        <v>обществознание</v>
      </c>
      <c r="B44" s="9">
        <f t="shared" si="1"/>
        <v>28</v>
      </c>
      <c r="C44" s="10">
        <f t="shared" si="2"/>
        <v>30</v>
      </c>
      <c r="D44" s="11" t="s">
        <v>153</v>
      </c>
      <c r="E44" s="11" t="s">
        <v>433</v>
      </c>
      <c r="F44" s="11" t="s">
        <v>73</v>
      </c>
      <c r="G44" s="11" t="s">
        <v>162</v>
      </c>
      <c r="H44" s="11">
        <f t="shared" si="3"/>
        <v>8</v>
      </c>
      <c r="I44" s="11" t="s">
        <v>351</v>
      </c>
      <c r="J44" s="11">
        <v>46</v>
      </c>
      <c r="K44" s="15">
        <f t="shared" si="4"/>
        <v>0.46</v>
      </c>
      <c r="L44" s="11" t="s">
        <v>5</v>
      </c>
    </row>
    <row r="45" spans="1:12" x14ac:dyDescent="0.25">
      <c r="A45" s="9" t="str">
        <f t="shared" si="0"/>
        <v>обществознание</v>
      </c>
      <c r="B45" s="9">
        <f t="shared" si="1"/>
        <v>28</v>
      </c>
      <c r="C45" s="10">
        <f t="shared" si="2"/>
        <v>31</v>
      </c>
      <c r="D45" s="11" t="s">
        <v>157</v>
      </c>
      <c r="E45" s="11" t="s">
        <v>429</v>
      </c>
      <c r="F45" s="11" t="s">
        <v>428</v>
      </c>
      <c r="G45" s="11" t="s">
        <v>427</v>
      </c>
      <c r="H45" s="11">
        <f t="shared" si="3"/>
        <v>8</v>
      </c>
      <c r="I45" s="11" t="s">
        <v>351</v>
      </c>
      <c r="J45" s="11">
        <v>43</v>
      </c>
      <c r="K45" s="15">
        <f t="shared" si="4"/>
        <v>0.43</v>
      </c>
      <c r="L45" s="11" t="s">
        <v>5</v>
      </c>
    </row>
    <row r="46" spans="1:12" x14ac:dyDescent="0.25">
      <c r="A46" s="9" t="str">
        <f t="shared" si="0"/>
        <v>обществознание</v>
      </c>
      <c r="B46" s="9">
        <f t="shared" si="1"/>
        <v>28</v>
      </c>
      <c r="C46" s="10">
        <f t="shared" si="2"/>
        <v>32</v>
      </c>
      <c r="D46" s="11" t="s">
        <v>96</v>
      </c>
      <c r="E46" s="11" t="s">
        <v>357</v>
      </c>
      <c r="F46" s="11" t="s">
        <v>358</v>
      </c>
      <c r="G46" s="11" t="s">
        <v>338</v>
      </c>
      <c r="H46" s="11">
        <f t="shared" si="3"/>
        <v>8</v>
      </c>
      <c r="I46" s="11" t="s">
        <v>229</v>
      </c>
      <c r="J46" s="11">
        <v>42</v>
      </c>
      <c r="K46" s="15">
        <f t="shared" si="4"/>
        <v>0.42</v>
      </c>
      <c r="L46" s="11" t="s">
        <v>5</v>
      </c>
    </row>
    <row r="47" spans="1:12" x14ac:dyDescent="0.25">
      <c r="A47" s="9" t="str">
        <f t="shared" ref="A47:A83" si="5">$I$5</f>
        <v>обществознание</v>
      </c>
      <c r="B47" s="9">
        <f t="shared" ref="B47:B83" si="6">$A$3</f>
        <v>28</v>
      </c>
      <c r="C47" s="10">
        <f t="shared" ref="C47:C78" si="7">ROW(B47)-14</f>
        <v>33</v>
      </c>
      <c r="D47" s="11" t="s">
        <v>113</v>
      </c>
      <c r="E47" s="11" t="s">
        <v>345</v>
      </c>
      <c r="F47" s="11" t="s">
        <v>161</v>
      </c>
      <c r="G47" s="11" t="s">
        <v>346</v>
      </c>
      <c r="H47" s="11">
        <f t="shared" ref="H47:H83" si="8">$I$7</f>
        <v>8</v>
      </c>
      <c r="I47" s="11" t="s">
        <v>229</v>
      </c>
      <c r="J47" s="11">
        <v>42</v>
      </c>
      <c r="K47" s="15">
        <f t="shared" ref="K47:K78" si="9">J47/$F$12</f>
        <v>0.42</v>
      </c>
      <c r="L47" s="11" t="s">
        <v>5</v>
      </c>
    </row>
    <row r="48" spans="1:12" x14ac:dyDescent="0.25">
      <c r="A48" s="9" t="str">
        <f t="shared" si="5"/>
        <v>обществознание</v>
      </c>
      <c r="B48" s="9">
        <f t="shared" si="6"/>
        <v>28</v>
      </c>
      <c r="C48" s="10">
        <f t="shared" si="7"/>
        <v>34</v>
      </c>
      <c r="D48" s="11" t="s">
        <v>122</v>
      </c>
      <c r="E48" s="11" t="s">
        <v>294</v>
      </c>
      <c r="F48" s="11" t="s">
        <v>481</v>
      </c>
      <c r="G48" s="11" t="s">
        <v>308</v>
      </c>
      <c r="H48" s="11">
        <f t="shared" si="8"/>
        <v>8</v>
      </c>
      <c r="I48" s="11" t="s">
        <v>463</v>
      </c>
      <c r="J48" s="11">
        <v>42</v>
      </c>
      <c r="K48" s="15">
        <f t="shared" si="9"/>
        <v>0.42</v>
      </c>
      <c r="L48" s="11" t="s">
        <v>5</v>
      </c>
    </row>
    <row r="49" spans="1:12" x14ac:dyDescent="0.25">
      <c r="A49" s="9" t="str">
        <f t="shared" si="5"/>
        <v>обществознание</v>
      </c>
      <c r="B49" s="9">
        <f t="shared" si="6"/>
        <v>28</v>
      </c>
      <c r="C49" s="10">
        <f t="shared" si="7"/>
        <v>35</v>
      </c>
      <c r="D49" s="11" t="s">
        <v>128</v>
      </c>
      <c r="E49" s="11" t="s">
        <v>474</v>
      </c>
      <c r="F49" s="11" t="s">
        <v>473</v>
      </c>
      <c r="G49" s="11" t="s">
        <v>275</v>
      </c>
      <c r="H49" s="11">
        <f t="shared" si="8"/>
        <v>8</v>
      </c>
      <c r="I49" s="11" t="s">
        <v>463</v>
      </c>
      <c r="J49" s="11">
        <v>42</v>
      </c>
      <c r="K49" s="15">
        <f t="shared" si="9"/>
        <v>0.42</v>
      </c>
      <c r="L49" s="11" t="s">
        <v>5</v>
      </c>
    </row>
    <row r="50" spans="1:12" x14ac:dyDescent="0.25">
      <c r="A50" s="9" t="str">
        <f t="shared" si="5"/>
        <v>обществознание</v>
      </c>
      <c r="B50" s="9">
        <f t="shared" si="6"/>
        <v>28</v>
      </c>
      <c r="C50" s="10">
        <f t="shared" si="7"/>
        <v>36</v>
      </c>
      <c r="D50" s="11" t="s">
        <v>137</v>
      </c>
      <c r="E50" s="11" t="s">
        <v>458</v>
      </c>
      <c r="F50" s="11" t="s">
        <v>85</v>
      </c>
      <c r="G50" s="11" t="s">
        <v>348</v>
      </c>
      <c r="H50" s="11">
        <f t="shared" si="8"/>
        <v>8</v>
      </c>
      <c r="I50" s="11" t="s">
        <v>351</v>
      </c>
      <c r="J50" s="11">
        <v>42</v>
      </c>
      <c r="K50" s="15">
        <f t="shared" si="9"/>
        <v>0.42</v>
      </c>
      <c r="L50" s="11" t="s">
        <v>5</v>
      </c>
    </row>
    <row r="51" spans="1:12" x14ac:dyDescent="0.25">
      <c r="A51" s="9" t="str">
        <f t="shared" si="5"/>
        <v>обществознание</v>
      </c>
      <c r="B51" s="9">
        <f t="shared" si="6"/>
        <v>28</v>
      </c>
      <c r="C51" s="10">
        <f t="shared" si="7"/>
        <v>37</v>
      </c>
      <c r="D51" s="11" t="s">
        <v>97</v>
      </c>
      <c r="E51" s="11" t="s">
        <v>366</v>
      </c>
      <c r="F51" s="11" t="s">
        <v>367</v>
      </c>
      <c r="G51" s="11" t="s">
        <v>321</v>
      </c>
      <c r="H51" s="11">
        <f t="shared" si="8"/>
        <v>8</v>
      </c>
      <c r="I51" s="11" t="s">
        <v>229</v>
      </c>
      <c r="J51" s="11">
        <v>41</v>
      </c>
      <c r="K51" s="15">
        <f t="shared" si="9"/>
        <v>0.41</v>
      </c>
      <c r="L51" s="11" t="s">
        <v>5</v>
      </c>
    </row>
    <row r="52" spans="1:12" x14ac:dyDescent="0.25">
      <c r="A52" s="9" t="str">
        <f t="shared" si="5"/>
        <v>обществознание</v>
      </c>
      <c r="B52" s="9">
        <f t="shared" si="6"/>
        <v>28</v>
      </c>
      <c r="C52" s="10">
        <f t="shared" si="7"/>
        <v>38</v>
      </c>
      <c r="D52" s="11" t="s">
        <v>102</v>
      </c>
      <c r="E52" s="11" t="s">
        <v>500</v>
      </c>
      <c r="F52" s="11" t="s">
        <v>499</v>
      </c>
      <c r="G52" s="11" t="s">
        <v>72</v>
      </c>
      <c r="H52" s="11">
        <f t="shared" si="8"/>
        <v>8</v>
      </c>
      <c r="I52" s="11" t="s">
        <v>229</v>
      </c>
      <c r="J52" s="11">
        <v>41</v>
      </c>
      <c r="K52" s="15">
        <f t="shared" si="9"/>
        <v>0.41</v>
      </c>
      <c r="L52" s="11" t="s">
        <v>5</v>
      </c>
    </row>
    <row r="53" spans="1:12" x14ac:dyDescent="0.25">
      <c r="A53" s="9" t="str">
        <f t="shared" si="5"/>
        <v>обществознание</v>
      </c>
      <c r="B53" s="9">
        <f t="shared" si="6"/>
        <v>28</v>
      </c>
      <c r="C53" s="10">
        <f t="shared" si="7"/>
        <v>39</v>
      </c>
      <c r="D53" s="11" t="s">
        <v>158</v>
      </c>
      <c r="E53" s="11" t="s">
        <v>426</v>
      </c>
      <c r="F53" s="11" t="s">
        <v>71</v>
      </c>
      <c r="G53" s="11" t="s">
        <v>187</v>
      </c>
      <c r="H53" s="11">
        <f t="shared" si="8"/>
        <v>8</v>
      </c>
      <c r="I53" s="11" t="s">
        <v>351</v>
      </c>
      <c r="J53" s="11">
        <v>41</v>
      </c>
      <c r="K53" s="15">
        <f t="shared" si="9"/>
        <v>0.41</v>
      </c>
      <c r="L53" s="11" t="s">
        <v>5</v>
      </c>
    </row>
    <row r="54" spans="1:12" x14ac:dyDescent="0.25">
      <c r="A54" s="9" t="str">
        <f t="shared" si="5"/>
        <v>обществознание</v>
      </c>
      <c r="B54" s="9">
        <f t="shared" si="6"/>
        <v>28</v>
      </c>
      <c r="C54" s="10">
        <f t="shared" si="7"/>
        <v>40</v>
      </c>
      <c r="D54" s="11" t="s">
        <v>94</v>
      </c>
      <c r="E54" s="11" t="s">
        <v>355</v>
      </c>
      <c r="F54" s="11" t="s">
        <v>356</v>
      </c>
      <c r="G54" s="11" t="s">
        <v>308</v>
      </c>
      <c r="H54" s="11">
        <f t="shared" si="8"/>
        <v>8</v>
      </c>
      <c r="I54" s="11" t="s">
        <v>229</v>
      </c>
      <c r="J54" s="11">
        <v>40</v>
      </c>
      <c r="K54" s="15">
        <f t="shared" si="9"/>
        <v>0.4</v>
      </c>
      <c r="L54" s="11" t="s">
        <v>5</v>
      </c>
    </row>
    <row r="55" spans="1:12" x14ac:dyDescent="0.25">
      <c r="A55" s="9" t="str">
        <f t="shared" si="5"/>
        <v>обществознание</v>
      </c>
      <c r="B55" s="9">
        <f t="shared" si="6"/>
        <v>28</v>
      </c>
      <c r="C55" s="10">
        <f t="shared" si="7"/>
        <v>41</v>
      </c>
      <c r="D55" s="11" t="s">
        <v>133</v>
      </c>
      <c r="E55" s="11" t="s">
        <v>466</v>
      </c>
      <c r="F55" s="11" t="s">
        <v>464</v>
      </c>
      <c r="G55" s="11" t="s">
        <v>61</v>
      </c>
      <c r="H55" s="11">
        <f t="shared" si="8"/>
        <v>8</v>
      </c>
      <c r="I55" s="11" t="s">
        <v>463</v>
      </c>
      <c r="J55" s="11">
        <v>40</v>
      </c>
      <c r="K55" s="15">
        <f t="shared" si="9"/>
        <v>0.4</v>
      </c>
      <c r="L55" s="11" t="s">
        <v>5</v>
      </c>
    </row>
    <row r="56" spans="1:12" x14ac:dyDescent="0.25">
      <c r="A56" s="9" t="str">
        <f t="shared" si="5"/>
        <v>обществознание</v>
      </c>
      <c r="B56" s="9">
        <f t="shared" si="6"/>
        <v>28</v>
      </c>
      <c r="C56" s="10">
        <f t="shared" si="7"/>
        <v>42</v>
      </c>
      <c r="D56" s="11" t="s">
        <v>141</v>
      </c>
      <c r="E56" s="11" t="s">
        <v>453</v>
      </c>
      <c r="F56" s="11" t="s">
        <v>369</v>
      </c>
      <c r="G56" s="11" t="s">
        <v>452</v>
      </c>
      <c r="H56" s="11">
        <f t="shared" si="8"/>
        <v>8</v>
      </c>
      <c r="I56" s="11" t="s">
        <v>351</v>
      </c>
      <c r="J56" s="11">
        <v>40</v>
      </c>
      <c r="K56" s="15">
        <f t="shared" si="9"/>
        <v>0.4</v>
      </c>
      <c r="L56" s="11" t="s">
        <v>5</v>
      </c>
    </row>
    <row r="57" spans="1:12" x14ac:dyDescent="0.25">
      <c r="A57" s="9" t="str">
        <f t="shared" si="5"/>
        <v>обществознание</v>
      </c>
      <c r="B57" s="9">
        <f t="shared" si="6"/>
        <v>28</v>
      </c>
      <c r="C57" s="10">
        <f t="shared" si="7"/>
        <v>43</v>
      </c>
      <c r="D57" s="11" t="s">
        <v>138</v>
      </c>
      <c r="E57" s="11" t="s">
        <v>457</v>
      </c>
      <c r="F57" s="11" t="s">
        <v>456</v>
      </c>
      <c r="G57" s="11" t="s">
        <v>221</v>
      </c>
      <c r="H57" s="11">
        <f t="shared" si="8"/>
        <v>8</v>
      </c>
      <c r="I57" s="11" t="s">
        <v>351</v>
      </c>
      <c r="J57" s="11">
        <v>39</v>
      </c>
      <c r="K57" s="15">
        <f t="shared" si="9"/>
        <v>0.39</v>
      </c>
      <c r="L57" s="11" t="s">
        <v>5</v>
      </c>
    </row>
    <row r="58" spans="1:12" x14ac:dyDescent="0.25">
      <c r="A58" s="9" t="str">
        <f t="shared" si="5"/>
        <v>обществознание</v>
      </c>
      <c r="B58" s="9">
        <f t="shared" si="6"/>
        <v>28</v>
      </c>
      <c r="C58" s="10">
        <f t="shared" si="7"/>
        <v>44</v>
      </c>
      <c r="D58" s="11" t="s">
        <v>139</v>
      </c>
      <c r="E58" s="11" t="s">
        <v>349</v>
      </c>
      <c r="F58" s="11" t="s">
        <v>344</v>
      </c>
      <c r="G58" s="11" t="s">
        <v>350</v>
      </c>
      <c r="H58" s="11">
        <f t="shared" si="8"/>
        <v>8</v>
      </c>
      <c r="I58" s="11" t="s">
        <v>351</v>
      </c>
      <c r="J58" s="11">
        <v>39</v>
      </c>
      <c r="K58" s="15">
        <f t="shared" si="9"/>
        <v>0.39</v>
      </c>
      <c r="L58" s="11" t="s">
        <v>5</v>
      </c>
    </row>
    <row r="59" spans="1:12" x14ac:dyDescent="0.25">
      <c r="A59" s="9" t="str">
        <f t="shared" si="5"/>
        <v>обществознание</v>
      </c>
      <c r="B59" s="9">
        <f t="shared" si="6"/>
        <v>28</v>
      </c>
      <c r="C59" s="10">
        <f t="shared" si="7"/>
        <v>45</v>
      </c>
      <c r="D59" s="11" t="s">
        <v>156</v>
      </c>
      <c r="E59" s="11" t="s">
        <v>430</v>
      </c>
      <c r="F59" s="11" t="s">
        <v>220</v>
      </c>
      <c r="G59" s="11" t="s">
        <v>167</v>
      </c>
      <c r="H59" s="11">
        <f t="shared" si="8"/>
        <v>8</v>
      </c>
      <c r="I59" s="11" t="s">
        <v>351</v>
      </c>
      <c r="J59" s="11">
        <v>39</v>
      </c>
      <c r="K59" s="15">
        <f t="shared" si="9"/>
        <v>0.39</v>
      </c>
      <c r="L59" s="11" t="s">
        <v>5</v>
      </c>
    </row>
    <row r="60" spans="1:12" x14ac:dyDescent="0.25">
      <c r="A60" s="9" t="str">
        <f t="shared" si="5"/>
        <v>обществознание</v>
      </c>
      <c r="B60" s="9">
        <f t="shared" si="6"/>
        <v>28</v>
      </c>
      <c r="C60" s="10">
        <f t="shared" si="7"/>
        <v>46</v>
      </c>
      <c r="D60" s="11" t="s">
        <v>115</v>
      </c>
      <c r="E60" s="11" t="s">
        <v>491</v>
      </c>
      <c r="F60" s="11" t="s">
        <v>490</v>
      </c>
      <c r="G60" s="11" t="s">
        <v>489</v>
      </c>
      <c r="H60" s="11">
        <f t="shared" si="8"/>
        <v>8</v>
      </c>
      <c r="I60" s="11" t="s">
        <v>271</v>
      </c>
      <c r="J60" s="11">
        <v>38</v>
      </c>
      <c r="K60" s="15">
        <f t="shared" si="9"/>
        <v>0.38</v>
      </c>
      <c r="L60" s="11" t="s">
        <v>5</v>
      </c>
    </row>
    <row r="61" spans="1:12" x14ac:dyDescent="0.25">
      <c r="A61" s="9" t="str">
        <f t="shared" si="5"/>
        <v>обществознание</v>
      </c>
      <c r="B61" s="9">
        <f t="shared" si="6"/>
        <v>28</v>
      </c>
      <c r="C61" s="10">
        <f t="shared" si="7"/>
        <v>47</v>
      </c>
      <c r="D61" s="11" t="s">
        <v>120</v>
      </c>
      <c r="E61" s="11" t="s">
        <v>484</v>
      </c>
      <c r="F61" s="11" t="s">
        <v>298</v>
      </c>
      <c r="G61" s="11" t="s">
        <v>483</v>
      </c>
      <c r="H61" s="11">
        <f t="shared" si="8"/>
        <v>8</v>
      </c>
      <c r="I61" s="11" t="s">
        <v>463</v>
      </c>
      <c r="J61" s="11">
        <v>38</v>
      </c>
      <c r="K61" s="15">
        <f t="shared" si="9"/>
        <v>0.38</v>
      </c>
      <c r="L61" s="11" t="s">
        <v>5</v>
      </c>
    </row>
    <row r="62" spans="1:12" x14ac:dyDescent="0.25">
      <c r="A62" s="9" t="str">
        <f t="shared" si="5"/>
        <v>обществознание</v>
      </c>
      <c r="B62" s="9">
        <f t="shared" si="6"/>
        <v>28</v>
      </c>
      <c r="C62" s="10">
        <f t="shared" si="7"/>
        <v>48</v>
      </c>
      <c r="D62" s="11" t="s">
        <v>144</v>
      </c>
      <c r="E62" s="11" t="s">
        <v>448</v>
      </c>
      <c r="F62" s="11" t="s">
        <v>447</v>
      </c>
      <c r="G62" s="11" t="s">
        <v>167</v>
      </c>
      <c r="H62" s="11">
        <f t="shared" si="8"/>
        <v>8</v>
      </c>
      <c r="I62" s="11" t="s">
        <v>351</v>
      </c>
      <c r="J62" s="11">
        <v>38</v>
      </c>
      <c r="K62" s="15">
        <f t="shared" si="9"/>
        <v>0.38</v>
      </c>
      <c r="L62" s="11" t="s">
        <v>5</v>
      </c>
    </row>
    <row r="63" spans="1:12" x14ac:dyDescent="0.25">
      <c r="A63" s="9" t="str">
        <f t="shared" si="5"/>
        <v>обществознание</v>
      </c>
      <c r="B63" s="9">
        <f t="shared" si="6"/>
        <v>28</v>
      </c>
      <c r="C63" s="10">
        <f t="shared" si="7"/>
        <v>49</v>
      </c>
      <c r="D63" s="11" t="s">
        <v>127</v>
      </c>
      <c r="E63" s="11" t="s">
        <v>475</v>
      </c>
      <c r="F63" s="11" t="s">
        <v>198</v>
      </c>
      <c r="G63" s="11" t="s">
        <v>187</v>
      </c>
      <c r="H63" s="11">
        <f t="shared" si="8"/>
        <v>8</v>
      </c>
      <c r="I63" s="11" t="s">
        <v>463</v>
      </c>
      <c r="J63" s="11">
        <v>37</v>
      </c>
      <c r="K63" s="15">
        <f t="shared" si="9"/>
        <v>0.37</v>
      </c>
      <c r="L63" s="11" t="s">
        <v>5</v>
      </c>
    </row>
    <row r="64" spans="1:12" x14ac:dyDescent="0.25">
      <c r="A64" s="9" t="str">
        <f t="shared" si="5"/>
        <v>обществознание</v>
      </c>
      <c r="B64" s="9">
        <f t="shared" si="6"/>
        <v>28</v>
      </c>
      <c r="C64" s="10">
        <f t="shared" si="7"/>
        <v>50</v>
      </c>
      <c r="D64" s="11" t="s">
        <v>148</v>
      </c>
      <c r="E64" s="11" t="s">
        <v>441</v>
      </c>
      <c r="F64" s="11" t="s">
        <v>440</v>
      </c>
      <c r="G64" s="11" t="s">
        <v>61</v>
      </c>
      <c r="H64" s="11">
        <f t="shared" si="8"/>
        <v>8</v>
      </c>
      <c r="I64" s="11" t="s">
        <v>351</v>
      </c>
      <c r="J64" s="11">
        <v>37</v>
      </c>
      <c r="K64" s="15">
        <f t="shared" si="9"/>
        <v>0.37</v>
      </c>
      <c r="L64" s="11" t="s">
        <v>5</v>
      </c>
    </row>
    <row r="65" spans="1:12" x14ac:dyDescent="0.25">
      <c r="A65" s="9" t="str">
        <f t="shared" si="5"/>
        <v>обществознание</v>
      </c>
      <c r="B65" s="9">
        <f t="shared" si="6"/>
        <v>28</v>
      </c>
      <c r="C65" s="10">
        <f t="shared" si="7"/>
        <v>51</v>
      </c>
      <c r="D65" s="11" t="s">
        <v>149</v>
      </c>
      <c r="E65" s="11" t="s">
        <v>439</v>
      </c>
      <c r="F65" s="11" t="s">
        <v>305</v>
      </c>
      <c r="G65" s="11" t="s">
        <v>438</v>
      </c>
      <c r="H65" s="11">
        <f t="shared" si="8"/>
        <v>8</v>
      </c>
      <c r="I65" s="11" t="s">
        <v>351</v>
      </c>
      <c r="J65" s="11">
        <v>37</v>
      </c>
      <c r="K65" s="15">
        <f t="shared" si="9"/>
        <v>0.37</v>
      </c>
      <c r="L65" s="11" t="s">
        <v>5</v>
      </c>
    </row>
    <row r="66" spans="1:12" x14ac:dyDescent="0.25">
      <c r="A66" s="9" t="str">
        <f t="shared" si="5"/>
        <v>обществознание</v>
      </c>
      <c r="B66" s="9">
        <f t="shared" si="6"/>
        <v>28</v>
      </c>
      <c r="C66" s="10">
        <f t="shared" si="7"/>
        <v>52</v>
      </c>
      <c r="D66" s="11" t="s">
        <v>112</v>
      </c>
      <c r="E66" s="11" t="s">
        <v>368</v>
      </c>
      <c r="F66" s="11" t="s">
        <v>369</v>
      </c>
      <c r="G66" s="11" t="s">
        <v>286</v>
      </c>
      <c r="H66" s="11">
        <f t="shared" si="8"/>
        <v>8</v>
      </c>
      <c r="I66" s="11" t="s">
        <v>229</v>
      </c>
      <c r="J66" s="11">
        <v>35</v>
      </c>
      <c r="K66" s="15">
        <f t="shared" si="9"/>
        <v>0.35</v>
      </c>
      <c r="L66" s="11" t="s">
        <v>5</v>
      </c>
    </row>
    <row r="67" spans="1:12" x14ac:dyDescent="0.25">
      <c r="A67" s="9" t="str">
        <f t="shared" si="5"/>
        <v>обществознание</v>
      </c>
      <c r="B67" s="9">
        <f t="shared" si="6"/>
        <v>28</v>
      </c>
      <c r="C67" s="10">
        <f t="shared" si="7"/>
        <v>53</v>
      </c>
      <c r="D67" s="11" t="s">
        <v>90</v>
      </c>
      <c r="E67" s="11" t="s">
        <v>396</v>
      </c>
      <c r="F67" s="11" t="s">
        <v>220</v>
      </c>
      <c r="G67" s="11" t="s">
        <v>167</v>
      </c>
      <c r="H67" s="11">
        <f t="shared" si="8"/>
        <v>8</v>
      </c>
      <c r="I67" s="33" t="s">
        <v>229</v>
      </c>
      <c r="J67" s="11">
        <v>34</v>
      </c>
      <c r="K67" s="15">
        <f t="shared" si="9"/>
        <v>0.34</v>
      </c>
      <c r="L67" s="11" t="s">
        <v>5</v>
      </c>
    </row>
    <row r="68" spans="1:12" x14ac:dyDescent="0.25">
      <c r="A68" s="9" t="str">
        <f t="shared" si="5"/>
        <v>обществознание</v>
      </c>
      <c r="B68" s="9">
        <f t="shared" si="6"/>
        <v>28</v>
      </c>
      <c r="C68" s="10">
        <f t="shared" si="7"/>
        <v>54</v>
      </c>
      <c r="D68" s="11" t="s">
        <v>106</v>
      </c>
      <c r="E68" s="11" t="s">
        <v>361</v>
      </c>
      <c r="F68" s="11" t="s">
        <v>362</v>
      </c>
      <c r="G68" s="11" t="s">
        <v>187</v>
      </c>
      <c r="H68" s="11">
        <f t="shared" si="8"/>
        <v>8</v>
      </c>
      <c r="I68" s="11" t="s">
        <v>229</v>
      </c>
      <c r="J68" s="11">
        <v>34</v>
      </c>
      <c r="K68" s="15">
        <f t="shared" si="9"/>
        <v>0.34</v>
      </c>
      <c r="L68" s="11" t="s">
        <v>5</v>
      </c>
    </row>
    <row r="69" spans="1:12" x14ac:dyDescent="0.25">
      <c r="A69" s="9" t="str">
        <f t="shared" si="5"/>
        <v>обществознание</v>
      </c>
      <c r="B69" s="9">
        <f t="shared" si="6"/>
        <v>28</v>
      </c>
      <c r="C69" s="10">
        <f t="shared" si="7"/>
        <v>55</v>
      </c>
      <c r="D69" s="11" t="s">
        <v>111</v>
      </c>
      <c r="E69" s="11" t="s">
        <v>354</v>
      </c>
      <c r="F69" s="11" t="s">
        <v>347</v>
      </c>
      <c r="G69" s="11" t="s">
        <v>236</v>
      </c>
      <c r="H69" s="11">
        <f t="shared" si="8"/>
        <v>8</v>
      </c>
      <c r="I69" s="11" t="s">
        <v>229</v>
      </c>
      <c r="J69" s="11">
        <v>34</v>
      </c>
      <c r="K69" s="15">
        <f t="shared" si="9"/>
        <v>0.34</v>
      </c>
      <c r="L69" s="11" t="s">
        <v>5</v>
      </c>
    </row>
    <row r="70" spans="1:12" x14ac:dyDescent="0.25">
      <c r="A70" s="9" t="str">
        <f t="shared" si="5"/>
        <v>обществознание</v>
      </c>
      <c r="B70" s="9">
        <f t="shared" si="6"/>
        <v>28</v>
      </c>
      <c r="C70" s="10">
        <f t="shared" si="7"/>
        <v>56</v>
      </c>
      <c r="D70" s="11" t="s">
        <v>100</v>
      </c>
      <c r="E70" s="11" t="s">
        <v>502</v>
      </c>
      <c r="F70" s="11" t="s">
        <v>501</v>
      </c>
      <c r="G70" s="11" t="s">
        <v>162</v>
      </c>
      <c r="H70" s="11">
        <f t="shared" si="8"/>
        <v>8</v>
      </c>
      <c r="I70" s="11" t="s">
        <v>229</v>
      </c>
      <c r="J70" s="11">
        <v>33</v>
      </c>
      <c r="K70" s="15">
        <f t="shared" si="9"/>
        <v>0.33</v>
      </c>
      <c r="L70" s="11" t="s">
        <v>5</v>
      </c>
    </row>
    <row r="71" spans="1:12" x14ac:dyDescent="0.25">
      <c r="A71" s="9" t="str">
        <f t="shared" si="5"/>
        <v>обществознание</v>
      </c>
      <c r="B71" s="9">
        <f t="shared" si="6"/>
        <v>28</v>
      </c>
      <c r="C71" s="10">
        <f t="shared" si="7"/>
        <v>57</v>
      </c>
      <c r="D71" s="11" t="s">
        <v>104</v>
      </c>
      <c r="E71" s="11" t="s">
        <v>497</v>
      </c>
      <c r="F71" s="11" t="s">
        <v>496</v>
      </c>
      <c r="G71" s="11" t="s">
        <v>495</v>
      </c>
      <c r="H71" s="11">
        <f t="shared" si="8"/>
        <v>8</v>
      </c>
      <c r="I71" s="11" t="s">
        <v>229</v>
      </c>
      <c r="J71" s="11">
        <v>32</v>
      </c>
      <c r="K71" s="15">
        <f t="shared" si="9"/>
        <v>0.32</v>
      </c>
      <c r="L71" s="11" t="s">
        <v>5</v>
      </c>
    </row>
    <row r="72" spans="1:12" x14ac:dyDescent="0.25">
      <c r="A72" s="9" t="str">
        <f t="shared" si="5"/>
        <v>обществознание</v>
      </c>
      <c r="B72" s="9">
        <f t="shared" si="6"/>
        <v>28</v>
      </c>
      <c r="C72" s="10">
        <f t="shared" si="7"/>
        <v>58</v>
      </c>
      <c r="D72" s="11" t="s">
        <v>105</v>
      </c>
      <c r="E72" s="11" t="s">
        <v>494</v>
      </c>
      <c r="F72" s="11" t="s">
        <v>493</v>
      </c>
      <c r="G72" s="11" t="s">
        <v>77</v>
      </c>
      <c r="H72" s="11">
        <f t="shared" si="8"/>
        <v>8</v>
      </c>
      <c r="I72" s="11" t="s">
        <v>229</v>
      </c>
      <c r="J72" s="11">
        <v>30</v>
      </c>
      <c r="K72" s="15">
        <f t="shared" si="9"/>
        <v>0.3</v>
      </c>
      <c r="L72" s="11" t="s">
        <v>5</v>
      </c>
    </row>
    <row r="73" spans="1:12" x14ac:dyDescent="0.25">
      <c r="A73" s="9" t="str">
        <f t="shared" si="5"/>
        <v>обществознание</v>
      </c>
      <c r="B73" s="9">
        <f t="shared" si="6"/>
        <v>28</v>
      </c>
      <c r="C73" s="10">
        <f t="shared" si="7"/>
        <v>59</v>
      </c>
      <c r="D73" s="11" t="s">
        <v>126</v>
      </c>
      <c r="E73" s="11" t="s">
        <v>476</v>
      </c>
      <c r="F73" s="11" t="s">
        <v>450</v>
      </c>
      <c r="G73" s="11" t="s">
        <v>77</v>
      </c>
      <c r="H73" s="11">
        <f t="shared" si="8"/>
        <v>8</v>
      </c>
      <c r="I73" s="11" t="s">
        <v>463</v>
      </c>
      <c r="J73" s="11">
        <v>28</v>
      </c>
      <c r="K73" s="15">
        <f t="shared" si="9"/>
        <v>0.28000000000000003</v>
      </c>
      <c r="L73" s="11" t="s">
        <v>5</v>
      </c>
    </row>
    <row r="74" spans="1:12" x14ac:dyDescent="0.25">
      <c r="A74" s="9" t="str">
        <f t="shared" si="5"/>
        <v>обществознание</v>
      </c>
      <c r="B74" s="9">
        <f t="shared" si="6"/>
        <v>28</v>
      </c>
      <c r="C74" s="10">
        <f t="shared" si="7"/>
        <v>60</v>
      </c>
      <c r="D74" s="11" t="s">
        <v>129</v>
      </c>
      <c r="E74" s="11" t="s">
        <v>472</v>
      </c>
      <c r="F74" s="11" t="s">
        <v>471</v>
      </c>
      <c r="G74" s="11" t="s">
        <v>470</v>
      </c>
      <c r="H74" s="11">
        <f t="shared" si="8"/>
        <v>8</v>
      </c>
      <c r="I74" s="11" t="s">
        <v>463</v>
      </c>
      <c r="J74" s="11">
        <v>28</v>
      </c>
      <c r="K74" s="15">
        <f t="shared" si="9"/>
        <v>0.28000000000000003</v>
      </c>
      <c r="L74" s="11" t="s">
        <v>5</v>
      </c>
    </row>
    <row r="75" spans="1:12" x14ac:dyDescent="0.25">
      <c r="A75" s="9" t="str">
        <f t="shared" si="5"/>
        <v>обществознание</v>
      </c>
      <c r="B75" s="9">
        <f t="shared" si="6"/>
        <v>28</v>
      </c>
      <c r="C75" s="10">
        <f t="shared" si="7"/>
        <v>61</v>
      </c>
      <c r="D75" s="11" t="s">
        <v>147</v>
      </c>
      <c r="E75" s="11" t="s">
        <v>442</v>
      </c>
      <c r="F75" s="11" t="s">
        <v>315</v>
      </c>
      <c r="G75" s="11" t="s">
        <v>251</v>
      </c>
      <c r="H75" s="11">
        <f t="shared" si="8"/>
        <v>8</v>
      </c>
      <c r="I75" s="11" t="s">
        <v>351</v>
      </c>
      <c r="J75" s="11">
        <v>28</v>
      </c>
      <c r="K75" s="15">
        <f t="shared" si="9"/>
        <v>0.28000000000000003</v>
      </c>
      <c r="L75" s="11" t="s">
        <v>5</v>
      </c>
    </row>
    <row r="76" spans="1:12" x14ac:dyDescent="0.25">
      <c r="A76" s="9" t="str">
        <f t="shared" si="5"/>
        <v>обществознание</v>
      </c>
      <c r="B76" s="9">
        <f t="shared" si="6"/>
        <v>28</v>
      </c>
      <c r="C76" s="10">
        <f t="shared" si="7"/>
        <v>62</v>
      </c>
      <c r="D76" s="11" t="s">
        <v>93</v>
      </c>
      <c r="E76" s="11" t="s">
        <v>363</v>
      </c>
      <c r="F76" s="11" t="s">
        <v>364</v>
      </c>
      <c r="G76" s="11" t="s">
        <v>365</v>
      </c>
      <c r="H76" s="11">
        <f t="shared" si="8"/>
        <v>8</v>
      </c>
      <c r="I76" s="11" t="s">
        <v>229</v>
      </c>
      <c r="J76" s="11">
        <v>25</v>
      </c>
      <c r="K76" s="15">
        <f t="shared" si="9"/>
        <v>0.25</v>
      </c>
      <c r="L76" s="11" t="s">
        <v>5</v>
      </c>
    </row>
    <row r="77" spans="1:12" x14ac:dyDescent="0.25">
      <c r="A77" s="9" t="str">
        <f t="shared" si="5"/>
        <v>обществознание</v>
      </c>
      <c r="B77" s="9">
        <f t="shared" si="6"/>
        <v>28</v>
      </c>
      <c r="C77" s="10">
        <f t="shared" si="7"/>
        <v>63</v>
      </c>
      <c r="D77" s="11" t="s">
        <v>140</v>
      </c>
      <c r="E77" s="11" t="s">
        <v>455</v>
      </c>
      <c r="F77" s="11" t="s">
        <v>454</v>
      </c>
      <c r="G77" s="11" t="s">
        <v>187</v>
      </c>
      <c r="H77" s="11">
        <f t="shared" si="8"/>
        <v>8</v>
      </c>
      <c r="I77" s="11" t="s">
        <v>351</v>
      </c>
      <c r="J77" s="11">
        <v>24</v>
      </c>
      <c r="K77" s="15">
        <f t="shared" si="9"/>
        <v>0.24</v>
      </c>
      <c r="L77" s="11" t="s">
        <v>5</v>
      </c>
    </row>
    <row r="78" spans="1:12" x14ac:dyDescent="0.25">
      <c r="A78" s="9" t="str">
        <f t="shared" si="5"/>
        <v>обществознание</v>
      </c>
      <c r="B78" s="9">
        <f t="shared" si="6"/>
        <v>28</v>
      </c>
      <c r="C78" s="10">
        <f t="shared" si="7"/>
        <v>64</v>
      </c>
      <c r="D78" s="11" t="s">
        <v>95</v>
      </c>
      <c r="E78" s="11" t="s">
        <v>505</v>
      </c>
      <c r="F78" s="11" t="s">
        <v>60</v>
      </c>
      <c r="G78" s="11" t="s">
        <v>259</v>
      </c>
      <c r="H78" s="11">
        <f t="shared" si="8"/>
        <v>8</v>
      </c>
      <c r="I78" s="11" t="s">
        <v>229</v>
      </c>
      <c r="J78" s="11">
        <v>19</v>
      </c>
      <c r="K78" s="15">
        <f t="shared" si="9"/>
        <v>0.19</v>
      </c>
      <c r="L78" s="11" t="s">
        <v>5</v>
      </c>
    </row>
    <row r="79" spans="1:12" x14ac:dyDescent="0.25">
      <c r="A79" s="9" t="str">
        <f t="shared" si="5"/>
        <v>обществознание</v>
      </c>
      <c r="B79" s="9">
        <f t="shared" si="6"/>
        <v>28</v>
      </c>
      <c r="C79" s="10">
        <f t="shared" ref="C79:C83" si="10">ROW(B79)-14</f>
        <v>65</v>
      </c>
      <c r="D79" s="11" t="s">
        <v>117</v>
      </c>
      <c r="E79" s="11" t="s">
        <v>487</v>
      </c>
      <c r="F79" s="11" t="s">
        <v>250</v>
      </c>
      <c r="G79" s="11" t="s">
        <v>187</v>
      </c>
      <c r="H79" s="11">
        <f t="shared" si="8"/>
        <v>8</v>
      </c>
      <c r="I79" s="11" t="s">
        <v>271</v>
      </c>
      <c r="J79" s="11">
        <v>16</v>
      </c>
      <c r="K79" s="15">
        <f t="shared" ref="K79:K83" si="11">J79/$F$12</f>
        <v>0.16</v>
      </c>
      <c r="L79" s="11" t="s">
        <v>5</v>
      </c>
    </row>
    <row r="80" spans="1:12" x14ac:dyDescent="0.25">
      <c r="A80" s="9" t="str">
        <f t="shared" si="5"/>
        <v>обществознание</v>
      </c>
      <c r="B80" s="9">
        <f t="shared" si="6"/>
        <v>28</v>
      </c>
      <c r="C80" s="10">
        <f t="shared" si="10"/>
        <v>66</v>
      </c>
      <c r="D80" s="11" t="s">
        <v>118</v>
      </c>
      <c r="E80" s="11" t="s">
        <v>486</v>
      </c>
      <c r="F80" s="11" t="s">
        <v>481</v>
      </c>
      <c r="G80" s="11" t="s">
        <v>167</v>
      </c>
      <c r="H80" s="11">
        <f t="shared" si="8"/>
        <v>8</v>
      </c>
      <c r="I80" s="11" t="s">
        <v>271</v>
      </c>
      <c r="J80" s="11">
        <v>15</v>
      </c>
      <c r="K80" s="15">
        <f t="shared" si="11"/>
        <v>0.15</v>
      </c>
      <c r="L80" s="11" t="s">
        <v>5</v>
      </c>
    </row>
    <row r="81" spans="1:12" x14ac:dyDescent="0.25">
      <c r="A81" s="9" t="str">
        <f t="shared" si="5"/>
        <v>обществознание</v>
      </c>
      <c r="B81" s="9">
        <f t="shared" si="6"/>
        <v>28</v>
      </c>
      <c r="C81" s="10">
        <f t="shared" si="10"/>
        <v>67</v>
      </c>
      <c r="D81" s="11" t="s">
        <v>119</v>
      </c>
      <c r="E81" s="11" t="s">
        <v>485</v>
      </c>
      <c r="F81" s="11" t="s">
        <v>182</v>
      </c>
      <c r="G81" s="11" t="s">
        <v>82</v>
      </c>
      <c r="H81" s="11">
        <f t="shared" si="8"/>
        <v>8</v>
      </c>
      <c r="I81" s="11" t="s">
        <v>271</v>
      </c>
      <c r="J81" s="11">
        <v>14</v>
      </c>
      <c r="K81" s="15">
        <f t="shared" si="11"/>
        <v>0.14000000000000001</v>
      </c>
      <c r="L81" s="11" t="s">
        <v>5</v>
      </c>
    </row>
    <row r="82" spans="1:12" x14ac:dyDescent="0.25">
      <c r="A82" s="9" t="str">
        <f t="shared" si="5"/>
        <v>обществознание</v>
      </c>
      <c r="B82" s="9">
        <f t="shared" si="6"/>
        <v>28</v>
      </c>
      <c r="C82" s="10">
        <f t="shared" si="10"/>
        <v>68</v>
      </c>
      <c r="D82" s="11" t="s">
        <v>91</v>
      </c>
      <c r="E82" s="11" t="s">
        <v>352</v>
      </c>
      <c r="F82" s="11" t="s">
        <v>353</v>
      </c>
      <c r="G82" s="11" t="s">
        <v>187</v>
      </c>
      <c r="H82" s="11">
        <f t="shared" si="8"/>
        <v>8</v>
      </c>
      <c r="I82" s="11" t="s">
        <v>229</v>
      </c>
      <c r="J82" s="11">
        <v>8</v>
      </c>
      <c r="K82" s="15">
        <f t="shared" si="11"/>
        <v>0.08</v>
      </c>
      <c r="L82" s="11" t="s">
        <v>5</v>
      </c>
    </row>
    <row r="83" spans="1:12" x14ac:dyDescent="0.25">
      <c r="A83" s="9" t="str">
        <f t="shared" si="5"/>
        <v>обществознание</v>
      </c>
      <c r="B83" s="9">
        <f t="shared" si="6"/>
        <v>28</v>
      </c>
      <c r="C83" s="10">
        <f t="shared" si="10"/>
        <v>69</v>
      </c>
      <c r="D83" s="11" t="s">
        <v>99</v>
      </c>
      <c r="E83" s="11" t="s">
        <v>503</v>
      </c>
      <c r="F83" s="11" t="s">
        <v>295</v>
      </c>
      <c r="G83" s="11" t="s">
        <v>350</v>
      </c>
      <c r="H83" s="11">
        <f t="shared" si="8"/>
        <v>8</v>
      </c>
      <c r="I83" s="11" t="s">
        <v>229</v>
      </c>
      <c r="J83" s="11">
        <v>8</v>
      </c>
      <c r="K83" s="15">
        <f t="shared" si="11"/>
        <v>0.08</v>
      </c>
      <c r="L83" s="11" t="s">
        <v>5</v>
      </c>
    </row>
    <row r="87" spans="1:12" ht="15.75" x14ac:dyDescent="0.25">
      <c r="D87" s="16"/>
      <c r="E87" s="16"/>
      <c r="F87" s="17"/>
      <c r="G87" s="17"/>
      <c r="H87" s="17"/>
      <c r="I87" s="13"/>
      <c r="J87" s="5"/>
      <c r="K87" s="5"/>
      <c r="L87" s="21"/>
    </row>
    <row r="88" spans="1:12" ht="15.75" x14ac:dyDescent="0.25">
      <c r="D88" s="3" t="s">
        <v>56</v>
      </c>
      <c r="F88" s="18"/>
      <c r="G88" s="19"/>
      <c r="H88" s="29" t="s">
        <v>507</v>
      </c>
      <c r="I88" s="22"/>
      <c r="J88" s="19"/>
      <c r="K88" s="23"/>
      <c r="L88" s="24"/>
    </row>
    <row r="89" spans="1:12" x14ac:dyDescent="0.25">
      <c r="D89" s="5"/>
      <c r="E89" s="5"/>
      <c r="F89" s="28" t="s">
        <v>57</v>
      </c>
      <c r="G89" s="34" t="s">
        <v>58</v>
      </c>
      <c r="H89" s="34"/>
      <c r="I89" s="34"/>
      <c r="J89" s="34"/>
      <c r="K89" s="25"/>
      <c r="L89" s="5"/>
    </row>
    <row r="90" spans="1:12" ht="15.75" x14ac:dyDescent="0.25">
      <c r="D90" s="30" t="s">
        <v>508</v>
      </c>
      <c r="F90" s="18"/>
      <c r="G90" s="19"/>
      <c r="H90" s="29" t="s">
        <v>509</v>
      </c>
      <c r="I90" s="22"/>
      <c r="J90" s="19"/>
      <c r="K90" s="23"/>
      <c r="L90" s="24"/>
    </row>
    <row r="91" spans="1:12" x14ac:dyDescent="0.25">
      <c r="F91" s="28" t="s">
        <v>57</v>
      </c>
      <c r="G91" s="34" t="s">
        <v>58</v>
      </c>
      <c r="H91" s="34"/>
      <c r="I91" s="34"/>
      <c r="J91" s="34"/>
      <c r="K91" s="25"/>
    </row>
    <row r="92" spans="1:12" x14ac:dyDescent="0.25">
      <c r="F92" s="18"/>
      <c r="G92" s="19"/>
      <c r="H92" s="29" t="s">
        <v>510</v>
      </c>
      <c r="I92" s="22"/>
      <c r="J92" s="19"/>
      <c r="K92" s="23"/>
    </row>
    <row r="93" spans="1:12" x14ac:dyDescent="0.25">
      <c r="F93" s="28" t="s">
        <v>57</v>
      </c>
      <c r="G93" s="34" t="s">
        <v>58</v>
      </c>
      <c r="H93" s="34"/>
      <c r="I93" s="34"/>
      <c r="J93" s="34"/>
      <c r="K93" s="25"/>
    </row>
    <row r="94" spans="1:12" x14ac:dyDescent="0.25">
      <c r="F94" s="18"/>
      <c r="G94" s="19"/>
      <c r="H94" s="29" t="s">
        <v>511</v>
      </c>
      <c r="I94" s="22"/>
      <c r="J94" s="19"/>
      <c r="K94" s="23"/>
    </row>
    <row r="95" spans="1:12" x14ac:dyDescent="0.25">
      <c r="F95" s="28" t="s">
        <v>57</v>
      </c>
      <c r="G95" s="34" t="s">
        <v>58</v>
      </c>
      <c r="H95" s="34"/>
      <c r="I95" s="34"/>
      <c r="J95" s="34"/>
      <c r="K95" s="25"/>
    </row>
    <row r="118" spans="9:9" x14ac:dyDescent="0.25">
      <c r="I118"/>
    </row>
  </sheetData>
  <autoFilter ref="A14:L83">
    <sortState ref="A15:L314">
      <sortCondition descending="1" ref="K14:K314"/>
    </sortState>
  </autoFilter>
  <mergeCells count="14">
    <mergeCell ref="G93:J93"/>
    <mergeCell ref="G95:J95"/>
    <mergeCell ref="G91:J91"/>
    <mergeCell ref="I8:L8"/>
    <mergeCell ref="D11:E11"/>
    <mergeCell ref="F11:G11"/>
    <mergeCell ref="D12:E12"/>
    <mergeCell ref="F12:G12"/>
    <mergeCell ref="G89:J89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7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[1]Правила!#REF!</xm:f>
          </x14:formula1>
          <xm:sqref>L15:L83</xm:sqref>
        </x14:dataValidation>
        <x14:dataValidation type="list" allowBlank="1" showInputMessage="1" showErrorMessage="1">
          <x14:formula1>
            <xm:f>[1]Правила!#REF!</xm:f>
          </x14:formula1>
          <xm:sqref>I7:L7</xm:sqref>
        </x14:dataValidation>
        <x14:dataValidation type="list" allowBlank="1" showInputMessage="1" showErrorMessage="1">
          <x14:formula1>
            <xm:f>[1]Правила!#REF!</xm:f>
          </x14:formula1>
          <xm:sqref>A3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43"/>
  <sheetViews>
    <sheetView topLeftCell="A25" zoomScaleNormal="100" zoomScaleSheetLayoutView="100" workbookViewId="0">
      <selection activeCell="M17" sqref="M17"/>
    </sheetView>
  </sheetViews>
  <sheetFormatPr defaultColWidth="9" defaultRowHeight="15" x14ac:dyDescent="0.25"/>
  <cols>
    <col min="1" max="1" width="17.285156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36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37" t="s">
        <v>10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11</v>
      </c>
      <c r="J6" s="38"/>
      <c r="K6" s="38"/>
      <c r="L6" s="38"/>
    </row>
    <row r="7" spans="1:26" ht="15.75" x14ac:dyDescent="0.25">
      <c r="D7" s="5"/>
      <c r="E7" s="5"/>
      <c r="F7" s="5"/>
      <c r="G7" s="6"/>
      <c r="H7" s="6"/>
      <c r="I7" s="37">
        <v>9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12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9" t="s">
        <v>13</v>
      </c>
      <c r="E11" s="39"/>
      <c r="F11" s="40">
        <v>45567</v>
      </c>
      <c r="G11" s="40"/>
      <c r="H11" s="7"/>
      <c r="I11" s="13"/>
      <c r="J11" s="5"/>
      <c r="K11" s="5"/>
      <c r="L11" s="5"/>
    </row>
    <row r="12" spans="1:26" ht="15.75" x14ac:dyDescent="0.25">
      <c r="D12" s="39" t="s">
        <v>14</v>
      </c>
      <c r="E12" s="39"/>
      <c r="F12" s="41">
        <v>100</v>
      </c>
      <c r="G12" s="41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ht="28.5" x14ac:dyDescent="0.25">
      <c r="A15" s="9" t="str">
        <f t="shared" ref="A15:A31" si="0">$I$5</f>
        <v>обществознание</v>
      </c>
      <c r="B15" s="9">
        <f t="shared" ref="B15:B31" si="1">$A$3</f>
        <v>28</v>
      </c>
      <c r="C15" s="10">
        <f t="shared" ref="C15:C31" si="2">ROW(B15)-14</f>
        <v>1</v>
      </c>
      <c r="D15" s="11" t="s">
        <v>178</v>
      </c>
      <c r="E15" s="11" t="s">
        <v>179</v>
      </c>
      <c r="F15" s="11" t="s">
        <v>175</v>
      </c>
      <c r="G15" s="11" t="s">
        <v>176</v>
      </c>
      <c r="H15" s="11" t="s">
        <v>177</v>
      </c>
      <c r="I15" s="31" t="s">
        <v>177</v>
      </c>
      <c r="J15" s="11">
        <v>67</v>
      </c>
      <c r="K15" s="15">
        <f t="shared" ref="K15:K31" si="3">J15/$F$12</f>
        <v>0.67</v>
      </c>
      <c r="L15" s="11" t="s">
        <v>3</v>
      </c>
    </row>
    <row r="16" spans="1:26" ht="28.5" x14ac:dyDescent="0.25">
      <c r="A16" s="9" t="str">
        <f t="shared" si="0"/>
        <v>обществознание</v>
      </c>
      <c r="B16" s="9">
        <f t="shared" si="1"/>
        <v>28</v>
      </c>
      <c r="C16" s="10">
        <f t="shared" si="2"/>
        <v>2</v>
      </c>
      <c r="D16" s="11" t="s">
        <v>189</v>
      </c>
      <c r="E16" s="11" t="s">
        <v>190</v>
      </c>
      <c r="F16" s="11" t="s">
        <v>191</v>
      </c>
      <c r="G16" s="11" t="s">
        <v>192</v>
      </c>
      <c r="H16" s="11" t="s">
        <v>177</v>
      </c>
      <c r="I16" s="11" t="s">
        <v>177</v>
      </c>
      <c r="J16" s="11">
        <v>54</v>
      </c>
      <c r="K16" s="15">
        <f t="shared" si="3"/>
        <v>0.54</v>
      </c>
      <c r="L16" s="11" t="s">
        <v>4</v>
      </c>
    </row>
    <row r="17" spans="1:12" ht="28.5" x14ac:dyDescent="0.25">
      <c r="A17" s="9" t="str">
        <f t="shared" si="0"/>
        <v>обществознание</v>
      </c>
      <c r="B17" s="9">
        <f t="shared" si="1"/>
        <v>28</v>
      </c>
      <c r="C17" s="10">
        <f t="shared" si="2"/>
        <v>3</v>
      </c>
      <c r="D17" s="11" t="s">
        <v>173</v>
      </c>
      <c r="E17" s="11" t="s">
        <v>174</v>
      </c>
      <c r="F17" s="11" t="s">
        <v>175</v>
      </c>
      <c r="G17" s="11" t="s">
        <v>176</v>
      </c>
      <c r="H17" s="11" t="s">
        <v>177</v>
      </c>
      <c r="I17" s="11" t="s">
        <v>177</v>
      </c>
      <c r="J17" s="11">
        <v>52</v>
      </c>
      <c r="K17" s="15">
        <f t="shared" si="3"/>
        <v>0.52</v>
      </c>
      <c r="L17" s="11" t="s">
        <v>4</v>
      </c>
    </row>
    <row r="18" spans="1:12" ht="28.5" x14ac:dyDescent="0.25">
      <c r="A18" s="9" t="str">
        <f t="shared" si="0"/>
        <v>обществознание</v>
      </c>
      <c r="B18" s="9">
        <f t="shared" si="1"/>
        <v>28</v>
      </c>
      <c r="C18" s="10">
        <f t="shared" si="2"/>
        <v>4</v>
      </c>
      <c r="D18" s="11" t="s">
        <v>184</v>
      </c>
      <c r="E18" s="11" t="s">
        <v>185</v>
      </c>
      <c r="F18" s="11" t="s">
        <v>186</v>
      </c>
      <c r="G18" s="11" t="s">
        <v>187</v>
      </c>
      <c r="H18" s="11" t="s">
        <v>188</v>
      </c>
      <c r="I18" s="11" t="s">
        <v>188</v>
      </c>
      <c r="J18" s="11">
        <v>38</v>
      </c>
      <c r="K18" s="15">
        <f t="shared" si="3"/>
        <v>0.38</v>
      </c>
      <c r="L18" s="11" t="s">
        <v>4</v>
      </c>
    </row>
    <row r="19" spans="1:12" ht="28.5" x14ac:dyDescent="0.25">
      <c r="A19" s="9" t="str">
        <f t="shared" si="0"/>
        <v>обществознание</v>
      </c>
      <c r="B19" s="9">
        <f t="shared" si="1"/>
        <v>28</v>
      </c>
      <c r="C19" s="10">
        <f t="shared" si="2"/>
        <v>5</v>
      </c>
      <c r="D19" s="11" t="s">
        <v>196</v>
      </c>
      <c r="E19" s="11" t="s">
        <v>197</v>
      </c>
      <c r="F19" s="11" t="s">
        <v>198</v>
      </c>
      <c r="G19" s="11" t="s">
        <v>187</v>
      </c>
      <c r="H19" s="11" t="s">
        <v>177</v>
      </c>
      <c r="I19" s="11" t="s">
        <v>177</v>
      </c>
      <c r="J19" s="11">
        <v>35</v>
      </c>
      <c r="K19" s="15">
        <f t="shared" si="3"/>
        <v>0.35</v>
      </c>
      <c r="L19" s="11" t="s">
        <v>5</v>
      </c>
    </row>
    <row r="20" spans="1:12" ht="28.5" x14ac:dyDescent="0.25">
      <c r="A20" s="9" t="str">
        <f t="shared" si="0"/>
        <v>обществознание</v>
      </c>
      <c r="B20" s="9">
        <f t="shared" si="1"/>
        <v>28</v>
      </c>
      <c r="C20" s="10">
        <f t="shared" si="2"/>
        <v>6</v>
      </c>
      <c r="D20" s="11" t="s">
        <v>180</v>
      </c>
      <c r="E20" s="11" t="s">
        <v>181</v>
      </c>
      <c r="F20" s="11" t="s">
        <v>182</v>
      </c>
      <c r="G20" s="11" t="s">
        <v>183</v>
      </c>
      <c r="H20" s="11" t="s">
        <v>177</v>
      </c>
      <c r="I20" s="11" t="s">
        <v>177</v>
      </c>
      <c r="J20" s="11">
        <v>32</v>
      </c>
      <c r="K20" s="15">
        <f t="shared" si="3"/>
        <v>0.32</v>
      </c>
      <c r="L20" s="11" t="s">
        <v>5</v>
      </c>
    </row>
    <row r="21" spans="1:12" ht="28.5" x14ac:dyDescent="0.25">
      <c r="A21" s="9" t="str">
        <f t="shared" si="0"/>
        <v>обществознание</v>
      </c>
      <c r="B21" s="9">
        <f t="shared" si="1"/>
        <v>28</v>
      </c>
      <c r="C21" s="10">
        <f t="shared" si="2"/>
        <v>7</v>
      </c>
      <c r="D21" s="11" t="s">
        <v>193</v>
      </c>
      <c r="E21" s="11" t="s">
        <v>194</v>
      </c>
      <c r="F21" s="11" t="s">
        <v>195</v>
      </c>
      <c r="G21" s="11" t="s">
        <v>176</v>
      </c>
      <c r="H21" s="11" t="s">
        <v>177</v>
      </c>
      <c r="I21" s="11" t="s">
        <v>177</v>
      </c>
      <c r="J21" s="11">
        <v>32</v>
      </c>
      <c r="K21" s="15">
        <f t="shared" si="3"/>
        <v>0.32</v>
      </c>
      <c r="L21" s="11" t="s">
        <v>5</v>
      </c>
    </row>
    <row r="22" spans="1:12" ht="28.5" x14ac:dyDescent="0.25">
      <c r="A22" s="9" t="str">
        <f t="shared" si="0"/>
        <v>обществознание</v>
      </c>
      <c r="B22" s="9">
        <f t="shared" si="1"/>
        <v>28</v>
      </c>
      <c r="C22" s="10">
        <f t="shared" si="2"/>
        <v>8</v>
      </c>
      <c r="D22" s="11" t="s">
        <v>207</v>
      </c>
      <c r="E22" s="11" t="s">
        <v>208</v>
      </c>
      <c r="F22" s="11" t="s">
        <v>209</v>
      </c>
      <c r="G22" s="11" t="s">
        <v>167</v>
      </c>
      <c r="H22" s="11" t="s">
        <v>188</v>
      </c>
      <c r="I22" s="11" t="s">
        <v>188</v>
      </c>
      <c r="J22" s="11">
        <v>23</v>
      </c>
      <c r="K22" s="15">
        <f t="shared" si="3"/>
        <v>0.23</v>
      </c>
      <c r="L22" s="11" t="s">
        <v>5</v>
      </c>
    </row>
    <row r="23" spans="1:12" ht="28.5" x14ac:dyDescent="0.25">
      <c r="A23" s="9" t="str">
        <f t="shared" si="0"/>
        <v>обществознание</v>
      </c>
      <c r="B23" s="9">
        <f t="shared" si="1"/>
        <v>28</v>
      </c>
      <c r="C23" s="10">
        <f t="shared" si="2"/>
        <v>9</v>
      </c>
      <c r="D23" s="11" t="s">
        <v>164</v>
      </c>
      <c r="E23" s="11" t="s">
        <v>165</v>
      </c>
      <c r="F23" s="11" t="s">
        <v>166</v>
      </c>
      <c r="G23" s="11" t="s">
        <v>167</v>
      </c>
      <c r="H23" s="11" t="s">
        <v>168</v>
      </c>
      <c r="I23" s="11" t="s">
        <v>168</v>
      </c>
      <c r="J23" s="11">
        <v>22</v>
      </c>
      <c r="K23" s="15">
        <f t="shared" si="3"/>
        <v>0.22</v>
      </c>
      <c r="L23" s="11" t="s">
        <v>5</v>
      </c>
    </row>
    <row r="24" spans="1:12" ht="28.5" x14ac:dyDescent="0.25">
      <c r="A24" s="9" t="str">
        <f t="shared" si="0"/>
        <v>обществознание</v>
      </c>
      <c r="B24" s="9">
        <f t="shared" si="1"/>
        <v>28</v>
      </c>
      <c r="C24" s="10">
        <f t="shared" si="2"/>
        <v>10</v>
      </c>
      <c r="D24" s="11" t="s">
        <v>222</v>
      </c>
      <c r="E24" s="11" t="s">
        <v>223</v>
      </c>
      <c r="F24" s="11" t="s">
        <v>224</v>
      </c>
      <c r="G24" s="11" t="s">
        <v>167</v>
      </c>
      <c r="H24" s="11" t="s">
        <v>188</v>
      </c>
      <c r="I24" s="11" t="s">
        <v>188</v>
      </c>
      <c r="J24" s="11">
        <v>21</v>
      </c>
      <c r="K24" s="15">
        <f t="shared" si="3"/>
        <v>0.21</v>
      </c>
      <c r="L24" s="11" t="s">
        <v>5</v>
      </c>
    </row>
    <row r="25" spans="1:12" ht="28.5" x14ac:dyDescent="0.25">
      <c r="A25" s="9" t="str">
        <f t="shared" si="0"/>
        <v>обществознание</v>
      </c>
      <c r="B25" s="9">
        <f t="shared" si="1"/>
        <v>28</v>
      </c>
      <c r="C25" s="10">
        <f t="shared" si="2"/>
        <v>11</v>
      </c>
      <c r="D25" s="11" t="s">
        <v>199</v>
      </c>
      <c r="E25" s="11" t="s">
        <v>200</v>
      </c>
      <c r="F25" s="11" t="s">
        <v>201</v>
      </c>
      <c r="G25" s="11" t="s">
        <v>202</v>
      </c>
      <c r="H25" s="11" t="s">
        <v>188</v>
      </c>
      <c r="I25" s="11" t="s">
        <v>188</v>
      </c>
      <c r="J25" s="11">
        <v>20</v>
      </c>
      <c r="K25" s="15">
        <f t="shared" si="3"/>
        <v>0.2</v>
      </c>
      <c r="L25" s="11" t="s">
        <v>5</v>
      </c>
    </row>
    <row r="26" spans="1:12" ht="28.5" x14ac:dyDescent="0.25">
      <c r="A26" s="9" t="str">
        <f t="shared" si="0"/>
        <v>обществознание</v>
      </c>
      <c r="B26" s="9">
        <f t="shared" si="1"/>
        <v>28</v>
      </c>
      <c r="C26" s="10">
        <f t="shared" si="2"/>
        <v>12</v>
      </c>
      <c r="D26" s="11" t="s">
        <v>218</v>
      </c>
      <c r="E26" s="11" t="s">
        <v>219</v>
      </c>
      <c r="F26" s="11" t="s">
        <v>220</v>
      </c>
      <c r="G26" s="11" t="s">
        <v>221</v>
      </c>
      <c r="H26" s="11" t="s">
        <v>188</v>
      </c>
      <c r="I26" s="11" t="s">
        <v>188</v>
      </c>
      <c r="J26" s="11">
        <v>16</v>
      </c>
      <c r="K26" s="15">
        <f t="shared" si="3"/>
        <v>0.16</v>
      </c>
      <c r="L26" s="11" t="s">
        <v>5</v>
      </c>
    </row>
    <row r="27" spans="1:12" ht="28.5" x14ac:dyDescent="0.25">
      <c r="A27" s="9" t="str">
        <f t="shared" si="0"/>
        <v>обществознание</v>
      </c>
      <c r="B27" s="9">
        <f t="shared" si="1"/>
        <v>28</v>
      </c>
      <c r="C27" s="10">
        <f t="shared" si="2"/>
        <v>13</v>
      </c>
      <c r="D27" s="11" t="s">
        <v>169</v>
      </c>
      <c r="E27" s="11" t="s">
        <v>170</v>
      </c>
      <c r="F27" s="11" t="s">
        <v>171</v>
      </c>
      <c r="G27" s="11" t="s">
        <v>172</v>
      </c>
      <c r="H27" s="11" t="s">
        <v>168</v>
      </c>
      <c r="I27" s="11" t="s">
        <v>168</v>
      </c>
      <c r="J27" s="11">
        <v>15</v>
      </c>
      <c r="K27" s="15">
        <f t="shared" si="3"/>
        <v>0.15</v>
      </c>
      <c r="L27" s="11" t="s">
        <v>5</v>
      </c>
    </row>
    <row r="28" spans="1:12" ht="28.5" x14ac:dyDescent="0.25">
      <c r="A28" s="9" t="str">
        <f t="shared" si="0"/>
        <v>обществознание</v>
      </c>
      <c r="B28" s="9">
        <f t="shared" si="1"/>
        <v>28</v>
      </c>
      <c r="C28" s="10">
        <f t="shared" si="2"/>
        <v>14</v>
      </c>
      <c r="D28" s="11" t="s">
        <v>214</v>
      </c>
      <c r="E28" s="11" t="s">
        <v>215</v>
      </c>
      <c r="F28" s="11" t="s">
        <v>216</v>
      </c>
      <c r="G28" s="11" t="s">
        <v>217</v>
      </c>
      <c r="H28" s="11" t="s">
        <v>188</v>
      </c>
      <c r="I28" s="11" t="s">
        <v>188</v>
      </c>
      <c r="J28" s="11">
        <v>15</v>
      </c>
      <c r="K28" s="15">
        <f t="shared" si="3"/>
        <v>0.15</v>
      </c>
      <c r="L28" s="11" t="s">
        <v>5</v>
      </c>
    </row>
    <row r="29" spans="1:12" ht="28.5" x14ac:dyDescent="0.25">
      <c r="A29" s="9" t="str">
        <f t="shared" si="0"/>
        <v>обществознание</v>
      </c>
      <c r="B29" s="9">
        <f t="shared" si="1"/>
        <v>28</v>
      </c>
      <c r="C29" s="10">
        <f t="shared" si="2"/>
        <v>15</v>
      </c>
      <c r="D29" s="11" t="s">
        <v>203</v>
      </c>
      <c r="E29" s="11" t="s">
        <v>204</v>
      </c>
      <c r="F29" s="11" t="s">
        <v>205</v>
      </c>
      <c r="G29" s="11" t="s">
        <v>206</v>
      </c>
      <c r="H29" s="11" t="s">
        <v>188</v>
      </c>
      <c r="I29" s="11" t="s">
        <v>188</v>
      </c>
      <c r="J29" s="11">
        <v>14</v>
      </c>
      <c r="K29" s="15">
        <f t="shared" si="3"/>
        <v>0.14000000000000001</v>
      </c>
      <c r="L29" s="11" t="s">
        <v>5</v>
      </c>
    </row>
    <row r="30" spans="1:12" ht="28.5" x14ac:dyDescent="0.25">
      <c r="A30" s="9" t="str">
        <f t="shared" si="0"/>
        <v>обществознание</v>
      </c>
      <c r="B30" s="9">
        <f t="shared" si="1"/>
        <v>28</v>
      </c>
      <c r="C30" s="10">
        <f t="shared" si="2"/>
        <v>16</v>
      </c>
      <c r="D30" s="11" t="s">
        <v>210</v>
      </c>
      <c r="E30" s="11" t="s">
        <v>211</v>
      </c>
      <c r="F30" s="11" t="s">
        <v>212</v>
      </c>
      <c r="G30" s="11" t="s">
        <v>213</v>
      </c>
      <c r="H30" s="11" t="s">
        <v>188</v>
      </c>
      <c r="I30" s="11" t="s">
        <v>188</v>
      </c>
      <c r="J30" s="11">
        <v>12</v>
      </c>
      <c r="K30" s="15">
        <f t="shared" si="3"/>
        <v>0.12</v>
      </c>
      <c r="L30" s="11" t="s">
        <v>5</v>
      </c>
    </row>
    <row r="31" spans="1:12" ht="28.5" x14ac:dyDescent="0.25">
      <c r="A31" s="9" t="str">
        <f t="shared" si="0"/>
        <v>обществознание</v>
      </c>
      <c r="B31" s="9">
        <f t="shared" si="1"/>
        <v>28</v>
      </c>
      <c r="C31" s="10">
        <f t="shared" si="2"/>
        <v>17</v>
      </c>
      <c r="D31" s="11" t="s">
        <v>159</v>
      </c>
      <c r="E31" s="11" t="s">
        <v>160</v>
      </c>
      <c r="F31" s="11" t="s">
        <v>161</v>
      </c>
      <c r="G31" s="11" t="s">
        <v>162</v>
      </c>
      <c r="H31" s="11" t="s">
        <v>163</v>
      </c>
      <c r="I31" s="32" t="s">
        <v>163</v>
      </c>
      <c r="J31" s="11">
        <v>9</v>
      </c>
      <c r="K31" s="15">
        <f t="shared" si="3"/>
        <v>0.09</v>
      </c>
      <c r="L31" s="11" t="s">
        <v>5</v>
      </c>
    </row>
    <row r="35" spans="4:12" ht="15.75" x14ac:dyDescent="0.25">
      <c r="D35" s="16"/>
      <c r="E35" s="16"/>
      <c r="F35" s="17"/>
      <c r="G35" s="17"/>
      <c r="H35" s="17"/>
      <c r="I35" s="13"/>
      <c r="J35" s="5"/>
      <c r="K35" s="5"/>
      <c r="L35" s="21"/>
    </row>
    <row r="36" spans="4:12" ht="15.75" x14ac:dyDescent="0.25">
      <c r="D36" s="3" t="s">
        <v>56</v>
      </c>
      <c r="F36" s="18"/>
      <c r="G36" s="19"/>
      <c r="H36" s="29" t="s">
        <v>507</v>
      </c>
      <c r="I36" s="22"/>
      <c r="J36" s="19"/>
      <c r="K36" s="23"/>
      <c r="L36" s="24"/>
    </row>
    <row r="37" spans="4:12" x14ac:dyDescent="0.25">
      <c r="D37" s="5"/>
      <c r="E37" s="5"/>
      <c r="F37" s="28" t="s">
        <v>57</v>
      </c>
      <c r="G37" s="34" t="s">
        <v>58</v>
      </c>
      <c r="H37" s="34"/>
      <c r="I37" s="34"/>
      <c r="J37" s="34"/>
      <c r="K37" s="25"/>
      <c r="L37" s="5"/>
    </row>
    <row r="38" spans="4:12" ht="15.75" x14ac:dyDescent="0.25">
      <c r="D38" s="30" t="s">
        <v>508</v>
      </c>
      <c r="F38" s="18"/>
      <c r="G38" s="19"/>
      <c r="H38" s="29" t="s">
        <v>509</v>
      </c>
      <c r="I38" s="22"/>
      <c r="J38" s="19"/>
      <c r="K38" s="23"/>
      <c r="L38" s="24"/>
    </row>
    <row r="39" spans="4:12" x14ac:dyDescent="0.25">
      <c r="F39" s="28" t="s">
        <v>57</v>
      </c>
      <c r="G39" s="34" t="s">
        <v>58</v>
      </c>
      <c r="H39" s="34"/>
      <c r="I39" s="34"/>
      <c r="J39" s="34"/>
      <c r="K39" s="25"/>
    </row>
    <row r="40" spans="4:12" x14ac:dyDescent="0.25">
      <c r="F40" s="18"/>
      <c r="G40" s="19"/>
      <c r="H40" s="29" t="s">
        <v>510</v>
      </c>
      <c r="I40" s="22"/>
      <c r="J40" s="19"/>
      <c r="K40" s="23"/>
    </row>
    <row r="41" spans="4:12" x14ac:dyDescent="0.25">
      <c r="F41" s="28" t="s">
        <v>57</v>
      </c>
      <c r="G41" s="34" t="s">
        <v>58</v>
      </c>
      <c r="H41" s="34"/>
      <c r="I41" s="34"/>
      <c r="J41" s="34"/>
      <c r="K41" s="25"/>
    </row>
    <row r="42" spans="4:12" x14ac:dyDescent="0.25">
      <c r="F42" s="18"/>
      <c r="G42" s="19"/>
      <c r="H42" s="29" t="s">
        <v>511</v>
      </c>
      <c r="I42" s="22"/>
      <c r="J42" s="19"/>
      <c r="K42" s="23"/>
    </row>
    <row r="43" spans="4:12" x14ac:dyDescent="0.25">
      <c r="F43" s="28" t="s">
        <v>57</v>
      </c>
      <c r="G43" s="34" t="s">
        <v>58</v>
      </c>
      <c r="H43" s="34"/>
      <c r="I43" s="34"/>
      <c r="J43" s="34"/>
      <c r="K43" s="25"/>
    </row>
  </sheetData>
  <autoFilter ref="A14:L31">
    <sortState ref="A15:L314">
      <sortCondition descending="1" ref="K14:K314"/>
    </sortState>
  </autoFilter>
  <mergeCells count="14">
    <mergeCell ref="G41:J41"/>
    <mergeCell ref="G43:J43"/>
    <mergeCell ref="A1:L1"/>
    <mergeCell ref="A3:L3"/>
    <mergeCell ref="I5:L5"/>
    <mergeCell ref="I6:L6"/>
    <mergeCell ref="I7:L7"/>
    <mergeCell ref="G37:J37"/>
    <mergeCell ref="G39:J39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43"/>
  <sheetViews>
    <sheetView topLeftCell="A19" zoomScaleNormal="100" zoomScaleSheetLayoutView="112" workbookViewId="0">
      <selection activeCell="G30" sqref="G30"/>
    </sheetView>
  </sheetViews>
  <sheetFormatPr defaultColWidth="9" defaultRowHeight="15" x14ac:dyDescent="0.25"/>
  <cols>
    <col min="1" max="1" width="19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36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37" t="s">
        <v>10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11</v>
      </c>
      <c r="J6" s="38"/>
      <c r="K6" s="38"/>
      <c r="L6" s="38"/>
    </row>
    <row r="7" spans="1:26" ht="15.75" x14ac:dyDescent="0.25">
      <c r="D7" s="5"/>
      <c r="E7" s="5"/>
      <c r="F7" s="5"/>
      <c r="G7" s="6"/>
      <c r="H7" s="6"/>
      <c r="I7" s="37">
        <v>10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12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9" t="s">
        <v>13</v>
      </c>
      <c r="E11" s="39"/>
      <c r="F11" s="40">
        <v>45567</v>
      </c>
      <c r="G11" s="40"/>
      <c r="H11" s="7"/>
      <c r="I11" s="13"/>
      <c r="J11" s="5"/>
      <c r="K11" s="5"/>
      <c r="L11" s="5"/>
    </row>
    <row r="12" spans="1:26" ht="15.75" x14ac:dyDescent="0.25">
      <c r="D12" s="39" t="s">
        <v>14</v>
      </c>
      <c r="E12" s="39"/>
      <c r="F12" s="41">
        <v>100</v>
      </c>
      <c r="G12" s="41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 t="shared" ref="A15:A31" si="0">$I$5</f>
        <v>обществознание</v>
      </c>
      <c r="B15" s="9">
        <f t="shared" ref="B15:B31" si="1">$A$3</f>
        <v>28</v>
      </c>
      <c r="C15" s="10">
        <f t="shared" ref="C15:C31" si="2">ROW(B15)-14</f>
        <v>1</v>
      </c>
      <c r="D15" s="11" t="s">
        <v>240</v>
      </c>
      <c r="E15" s="11" t="s">
        <v>241</v>
      </c>
      <c r="F15" s="11" t="s">
        <v>242</v>
      </c>
      <c r="G15" s="11" t="s">
        <v>243</v>
      </c>
      <c r="H15" s="11">
        <f t="shared" ref="H15:H31" si="3">$I$7</f>
        <v>10</v>
      </c>
      <c r="I15" s="31" t="s">
        <v>229</v>
      </c>
      <c r="J15" s="11">
        <v>32</v>
      </c>
      <c r="K15" s="15">
        <f t="shared" ref="K15:K31" si="4">J15/$F$12</f>
        <v>0.32</v>
      </c>
      <c r="L15" s="11" t="s">
        <v>4</v>
      </c>
    </row>
    <row r="16" spans="1:26" x14ac:dyDescent="0.25">
      <c r="A16" s="9" t="str">
        <f t="shared" si="0"/>
        <v>обществознание</v>
      </c>
      <c r="B16" s="9">
        <f t="shared" si="1"/>
        <v>28</v>
      </c>
      <c r="C16" s="10">
        <f t="shared" si="2"/>
        <v>2</v>
      </c>
      <c r="D16" s="11" t="s">
        <v>234</v>
      </c>
      <c r="E16" s="11" t="s">
        <v>235</v>
      </c>
      <c r="F16" s="11" t="s">
        <v>85</v>
      </c>
      <c r="G16" s="11" t="s">
        <v>236</v>
      </c>
      <c r="H16" s="11">
        <f t="shared" si="3"/>
        <v>10</v>
      </c>
      <c r="I16" s="11" t="s">
        <v>229</v>
      </c>
      <c r="J16" s="11">
        <v>26</v>
      </c>
      <c r="K16" s="15">
        <f t="shared" si="4"/>
        <v>0.26</v>
      </c>
      <c r="L16" s="11" t="s">
        <v>4</v>
      </c>
    </row>
    <row r="17" spans="1:12" x14ac:dyDescent="0.25">
      <c r="A17" s="9" t="str">
        <f t="shared" si="0"/>
        <v>обществознание</v>
      </c>
      <c r="B17" s="9">
        <f t="shared" si="1"/>
        <v>28</v>
      </c>
      <c r="C17" s="10">
        <f t="shared" si="2"/>
        <v>3</v>
      </c>
      <c r="D17" s="11" t="s">
        <v>280</v>
      </c>
      <c r="E17" s="11" t="s">
        <v>281</v>
      </c>
      <c r="F17" s="11" t="s">
        <v>282</v>
      </c>
      <c r="G17" s="11" t="s">
        <v>283</v>
      </c>
      <c r="H17" s="11">
        <f t="shared" si="3"/>
        <v>10</v>
      </c>
      <c r="I17" s="11" t="s">
        <v>271</v>
      </c>
      <c r="J17" s="11">
        <v>24</v>
      </c>
      <c r="K17" s="15">
        <f t="shared" si="4"/>
        <v>0.24</v>
      </c>
      <c r="L17" s="11" t="s">
        <v>4</v>
      </c>
    </row>
    <row r="18" spans="1:12" x14ac:dyDescent="0.25">
      <c r="A18" s="9" t="str">
        <f t="shared" si="0"/>
        <v>обществознание</v>
      </c>
      <c r="B18" s="9">
        <f t="shared" si="1"/>
        <v>28</v>
      </c>
      <c r="C18" s="10">
        <f t="shared" si="2"/>
        <v>4</v>
      </c>
      <c r="D18" s="11" t="s">
        <v>262</v>
      </c>
      <c r="E18" s="11" t="s">
        <v>263</v>
      </c>
      <c r="F18" s="11" t="s">
        <v>264</v>
      </c>
      <c r="G18" s="11" t="s">
        <v>187</v>
      </c>
      <c r="H18" s="11">
        <f t="shared" si="3"/>
        <v>10</v>
      </c>
      <c r="I18" s="11" t="s">
        <v>229</v>
      </c>
      <c r="J18" s="11">
        <v>22</v>
      </c>
      <c r="K18" s="15">
        <f t="shared" si="4"/>
        <v>0.22</v>
      </c>
      <c r="L18" s="11" t="s">
        <v>4</v>
      </c>
    </row>
    <row r="19" spans="1:12" x14ac:dyDescent="0.25">
      <c r="A19" s="9" t="str">
        <f t="shared" si="0"/>
        <v>обществознание</v>
      </c>
      <c r="B19" s="9">
        <f t="shared" si="1"/>
        <v>28</v>
      </c>
      <c r="C19" s="10">
        <f t="shared" si="2"/>
        <v>5</v>
      </c>
      <c r="D19" s="11" t="s">
        <v>276</v>
      </c>
      <c r="E19" s="11" t="s">
        <v>277</v>
      </c>
      <c r="F19" s="11" t="s">
        <v>182</v>
      </c>
      <c r="G19" s="11" t="s">
        <v>259</v>
      </c>
      <c r="H19" s="11">
        <f t="shared" si="3"/>
        <v>10</v>
      </c>
      <c r="I19" s="11" t="s">
        <v>271</v>
      </c>
      <c r="J19" s="11">
        <v>22</v>
      </c>
      <c r="K19" s="15">
        <f t="shared" si="4"/>
        <v>0.22</v>
      </c>
      <c r="L19" s="11" t="s">
        <v>4</v>
      </c>
    </row>
    <row r="20" spans="1:12" x14ac:dyDescent="0.25">
      <c r="A20" s="9" t="str">
        <f t="shared" si="0"/>
        <v>обществознание</v>
      </c>
      <c r="B20" s="9">
        <f t="shared" si="1"/>
        <v>28</v>
      </c>
      <c r="C20" s="10">
        <f t="shared" si="2"/>
        <v>6</v>
      </c>
      <c r="D20" s="11" t="s">
        <v>230</v>
      </c>
      <c r="E20" s="11" t="s">
        <v>231</v>
      </c>
      <c r="F20" s="11" t="s">
        <v>232</v>
      </c>
      <c r="G20" s="11" t="s">
        <v>233</v>
      </c>
      <c r="H20" s="11">
        <f t="shared" si="3"/>
        <v>10</v>
      </c>
      <c r="I20" s="11" t="s">
        <v>229</v>
      </c>
      <c r="J20" s="11">
        <v>21</v>
      </c>
      <c r="K20" s="15">
        <f t="shared" si="4"/>
        <v>0.21</v>
      </c>
      <c r="L20" s="11" t="s">
        <v>5</v>
      </c>
    </row>
    <row r="21" spans="1:12" x14ac:dyDescent="0.25">
      <c r="A21" s="9" t="str">
        <f t="shared" si="0"/>
        <v>обществознание</v>
      </c>
      <c r="B21" s="9">
        <f t="shared" si="1"/>
        <v>28</v>
      </c>
      <c r="C21" s="10">
        <f t="shared" si="2"/>
        <v>7</v>
      </c>
      <c r="D21" s="11" t="s">
        <v>265</v>
      </c>
      <c r="E21" s="11" t="s">
        <v>266</v>
      </c>
      <c r="F21" s="11" t="s">
        <v>267</v>
      </c>
      <c r="G21" s="26" t="s">
        <v>338</v>
      </c>
      <c r="H21" s="11">
        <f t="shared" si="3"/>
        <v>10</v>
      </c>
      <c r="I21" s="11" t="s">
        <v>229</v>
      </c>
      <c r="J21" s="11">
        <v>21</v>
      </c>
      <c r="K21" s="15">
        <f t="shared" si="4"/>
        <v>0.21</v>
      </c>
      <c r="L21" s="11" t="s">
        <v>5</v>
      </c>
    </row>
    <row r="22" spans="1:12" x14ac:dyDescent="0.25">
      <c r="A22" s="9" t="str">
        <f t="shared" si="0"/>
        <v>обществознание</v>
      </c>
      <c r="B22" s="9">
        <f t="shared" si="1"/>
        <v>28</v>
      </c>
      <c r="C22" s="10">
        <f t="shared" si="2"/>
        <v>8</v>
      </c>
      <c r="D22" s="11" t="s">
        <v>252</v>
      </c>
      <c r="E22" s="11" t="s">
        <v>253</v>
      </c>
      <c r="F22" s="11" t="s">
        <v>254</v>
      </c>
      <c r="G22" s="11" t="s">
        <v>255</v>
      </c>
      <c r="H22" s="11">
        <f t="shared" si="3"/>
        <v>10</v>
      </c>
      <c r="I22" s="11" t="s">
        <v>229</v>
      </c>
      <c r="J22" s="11">
        <v>20</v>
      </c>
      <c r="K22" s="15">
        <f t="shared" si="4"/>
        <v>0.2</v>
      </c>
      <c r="L22" s="11" t="s">
        <v>5</v>
      </c>
    </row>
    <row r="23" spans="1:12" x14ac:dyDescent="0.25">
      <c r="A23" s="9" t="str">
        <f t="shared" si="0"/>
        <v>обществознание</v>
      </c>
      <c r="B23" s="9">
        <f t="shared" si="1"/>
        <v>28</v>
      </c>
      <c r="C23" s="10">
        <f t="shared" si="2"/>
        <v>9</v>
      </c>
      <c r="D23" s="11" t="s">
        <v>272</v>
      </c>
      <c r="E23" s="11" t="s">
        <v>273</v>
      </c>
      <c r="F23" s="11" t="s">
        <v>274</v>
      </c>
      <c r="G23" s="11" t="s">
        <v>275</v>
      </c>
      <c r="H23" s="11">
        <f t="shared" si="3"/>
        <v>10</v>
      </c>
      <c r="I23" s="11" t="s">
        <v>271</v>
      </c>
      <c r="J23" s="11">
        <v>20</v>
      </c>
      <c r="K23" s="15">
        <f t="shared" si="4"/>
        <v>0.2</v>
      </c>
      <c r="L23" s="11" t="s">
        <v>5</v>
      </c>
    </row>
    <row r="24" spans="1:12" x14ac:dyDescent="0.25">
      <c r="A24" s="9" t="str">
        <f t="shared" si="0"/>
        <v>обществознание</v>
      </c>
      <c r="B24" s="9">
        <f t="shared" si="1"/>
        <v>28</v>
      </c>
      <c r="C24" s="10">
        <f t="shared" si="2"/>
        <v>10</v>
      </c>
      <c r="D24" s="11" t="s">
        <v>248</v>
      </c>
      <c r="E24" s="11" t="s">
        <v>249</v>
      </c>
      <c r="F24" s="11" t="s">
        <v>250</v>
      </c>
      <c r="G24" s="11" t="s">
        <v>251</v>
      </c>
      <c r="H24" s="11">
        <f t="shared" si="3"/>
        <v>10</v>
      </c>
      <c r="I24" s="11" t="s">
        <v>229</v>
      </c>
      <c r="J24" s="11">
        <v>19</v>
      </c>
      <c r="K24" s="15">
        <f t="shared" si="4"/>
        <v>0.19</v>
      </c>
      <c r="L24" s="11" t="s">
        <v>5</v>
      </c>
    </row>
    <row r="25" spans="1:12" x14ac:dyDescent="0.25">
      <c r="A25" s="9" t="str">
        <f t="shared" si="0"/>
        <v>обществознание</v>
      </c>
      <c r="B25" s="9">
        <f t="shared" si="1"/>
        <v>28</v>
      </c>
      <c r="C25" s="10">
        <f t="shared" si="2"/>
        <v>11</v>
      </c>
      <c r="D25" s="11" t="s">
        <v>256</v>
      </c>
      <c r="E25" s="11" t="s">
        <v>257</v>
      </c>
      <c r="F25" s="11" t="s">
        <v>258</v>
      </c>
      <c r="G25" s="11" t="s">
        <v>259</v>
      </c>
      <c r="H25" s="11">
        <f t="shared" si="3"/>
        <v>10</v>
      </c>
      <c r="I25" s="11" t="s">
        <v>229</v>
      </c>
      <c r="J25" s="11">
        <v>19</v>
      </c>
      <c r="K25" s="15">
        <f t="shared" si="4"/>
        <v>0.19</v>
      </c>
      <c r="L25" s="11" t="s">
        <v>5</v>
      </c>
    </row>
    <row r="26" spans="1:12" x14ac:dyDescent="0.25">
      <c r="A26" s="9" t="str">
        <f t="shared" si="0"/>
        <v>обществознание</v>
      </c>
      <c r="B26" s="9">
        <f t="shared" si="1"/>
        <v>28</v>
      </c>
      <c r="C26" s="10">
        <f t="shared" si="2"/>
        <v>12</v>
      </c>
      <c r="D26" s="11" t="s">
        <v>260</v>
      </c>
      <c r="E26" s="11" t="s">
        <v>261</v>
      </c>
      <c r="F26" s="11" t="s">
        <v>250</v>
      </c>
      <c r="G26" s="11" t="s">
        <v>187</v>
      </c>
      <c r="H26" s="11">
        <f t="shared" si="3"/>
        <v>10</v>
      </c>
      <c r="I26" s="11" t="s">
        <v>229</v>
      </c>
      <c r="J26" s="11">
        <v>19</v>
      </c>
      <c r="K26" s="15">
        <f t="shared" si="4"/>
        <v>0.19</v>
      </c>
      <c r="L26" s="11" t="s">
        <v>5</v>
      </c>
    </row>
    <row r="27" spans="1:12" x14ac:dyDescent="0.25">
      <c r="A27" s="9" t="str">
        <f t="shared" si="0"/>
        <v>обществознание</v>
      </c>
      <c r="B27" s="9">
        <f t="shared" si="1"/>
        <v>28</v>
      </c>
      <c r="C27" s="10">
        <f t="shared" si="2"/>
        <v>13</v>
      </c>
      <c r="D27" s="11" t="s">
        <v>237</v>
      </c>
      <c r="E27" s="11" t="s">
        <v>238</v>
      </c>
      <c r="F27" s="11" t="s">
        <v>239</v>
      </c>
      <c r="G27" s="11" t="s">
        <v>61</v>
      </c>
      <c r="H27" s="11">
        <f t="shared" si="3"/>
        <v>10</v>
      </c>
      <c r="I27" s="11" t="s">
        <v>229</v>
      </c>
      <c r="J27" s="11">
        <v>18</v>
      </c>
      <c r="K27" s="15">
        <f t="shared" si="4"/>
        <v>0.18</v>
      </c>
      <c r="L27" s="11" t="s">
        <v>5</v>
      </c>
    </row>
    <row r="28" spans="1:12" x14ac:dyDescent="0.25">
      <c r="A28" s="9" t="str">
        <f t="shared" si="0"/>
        <v>обществознание</v>
      </c>
      <c r="B28" s="9">
        <f t="shared" si="1"/>
        <v>28</v>
      </c>
      <c r="C28" s="10">
        <f t="shared" si="2"/>
        <v>14</v>
      </c>
      <c r="D28" s="11" t="s">
        <v>244</v>
      </c>
      <c r="E28" s="11" t="s">
        <v>245</v>
      </c>
      <c r="F28" s="11" t="s">
        <v>246</v>
      </c>
      <c r="G28" s="11" t="s">
        <v>247</v>
      </c>
      <c r="H28" s="11">
        <f t="shared" si="3"/>
        <v>10</v>
      </c>
      <c r="I28" s="11" t="s">
        <v>229</v>
      </c>
      <c r="J28" s="11">
        <v>18</v>
      </c>
      <c r="K28" s="15">
        <f t="shared" si="4"/>
        <v>0.18</v>
      </c>
      <c r="L28" s="11" t="s">
        <v>5</v>
      </c>
    </row>
    <row r="29" spans="1:12" x14ac:dyDescent="0.25">
      <c r="A29" s="9" t="str">
        <f t="shared" si="0"/>
        <v>обществознание</v>
      </c>
      <c r="B29" s="9">
        <f t="shared" si="1"/>
        <v>28</v>
      </c>
      <c r="C29" s="10">
        <f t="shared" si="2"/>
        <v>15</v>
      </c>
      <c r="D29" s="11" t="s">
        <v>278</v>
      </c>
      <c r="E29" s="11" t="s">
        <v>279</v>
      </c>
      <c r="F29" s="11" t="s">
        <v>88</v>
      </c>
      <c r="G29" s="11" t="s">
        <v>82</v>
      </c>
      <c r="H29" s="11">
        <f t="shared" si="3"/>
        <v>10</v>
      </c>
      <c r="I29" s="11" t="s">
        <v>271</v>
      </c>
      <c r="J29" s="11">
        <v>16</v>
      </c>
      <c r="K29" s="15">
        <f t="shared" si="4"/>
        <v>0.16</v>
      </c>
      <c r="L29" s="11" t="s">
        <v>5</v>
      </c>
    </row>
    <row r="30" spans="1:12" x14ac:dyDescent="0.25">
      <c r="A30" s="9" t="str">
        <f t="shared" si="0"/>
        <v>обществознание</v>
      </c>
      <c r="B30" s="9">
        <f t="shared" si="1"/>
        <v>28</v>
      </c>
      <c r="C30" s="10">
        <f t="shared" si="2"/>
        <v>16</v>
      </c>
      <c r="D30" s="11" t="s">
        <v>225</v>
      </c>
      <c r="E30" s="11" t="s">
        <v>226</v>
      </c>
      <c r="F30" s="11" t="s">
        <v>227</v>
      </c>
      <c r="G30" s="11" t="s">
        <v>228</v>
      </c>
      <c r="H30" s="11">
        <f t="shared" si="3"/>
        <v>10</v>
      </c>
      <c r="I30" s="11" t="s">
        <v>229</v>
      </c>
      <c r="J30" s="11">
        <v>14</v>
      </c>
      <c r="K30" s="15">
        <f t="shared" si="4"/>
        <v>0.14000000000000001</v>
      </c>
      <c r="L30" s="11" t="s">
        <v>5</v>
      </c>
    </row>
    <row r="31" spans="1:12" x14ac:dyDescent="0.25">
      <c r="A31" s="9" t="str">
        <f t="shared" si="0"/>
        <v>обществознание</v>
      </c>
      <c r="B31" s="9">
        <f t="shared" si="1"/>
        <v>28</v>
      </c>
      <c r="C31" s="10">
        <f t="shared" si="2"/>
        <v>17</v>
      </c>
      <c r="D31" s="11" t="s">
        <v>268</v>
      </c>
      <c r="E31" s="11" t="s">
        <v>269</v>
      </c>
      <c r="F31" s="11" t="s">
        <v>258</v>
      </c>
      <c r="G31" s="11" t="s">
        <v>270</v>
      </c>
      <c r="H31" s="11">
        <f t="shared" si="3"/>
        <v>10</v>
      </c>
      <c r="I31" s="11" t="s">
        <v>271</v>
      </c>
      <c r="J31" s="11">
        <v>14</v>
      </c>
      <c r="K31" s="15">
        <f t="shared" si="4"/>
        <v>0.14000000000000001</v>
      </c>
      <c r="L31" s="11" t="s">
        <v>5</v>
      </c>
    </row>
    <row r="35" spans="4:12" ht="15.75" x14ac:dyDescent="0.25">
      <c r="D35" s="16"/>
      <c r="E35" s="16"/>
      <c r="F35" s="17"/>
      <c r="G35" s="17"/>
      <c r="H35" s="17"/>
      <c r="I35" s="13"/>
      <c r="J35" s="5"/>
      <c r="K35" s="5"/>
      <c r="L35" s="21"/>
    </row>
    <row r="36" spans="4:12" ht="15.75" x14ac:dyDescent="0.25">
      <c r="D36" s="3" t="s">
        <v>56</v>
      </c>
      <c r="F36" s="18"/>
      <c r="G36" s="19"/>
      <c r="H36" s="29" t="s">
        <v>507</v>
      </c>
      <c r="I36" s="22"/>
      <c r="J36" s="19"/>
      <c r="K36" s="23"/>
      <c r="L36" s="24"/>
    </row>
    <row r="37" spans="4:12" x14ac:dyDescent="0.25">
      <c r="D37" s="5"/>
      <c r="E37" s="5"/>
      <c r="F37" s="28" t="s">
        <v>57</v>
      </c>
      <c r="G37" s="34" t="s">
        <v>58</v>
      </c>
      <c r="H37" s="34"/>
      <c r="I37" s="34"/>
      <c r="J37" s="34"/>
      <c r="K37" s="25"/>
      <c r="L37" s="5"/>
    </row>
    <row r="38" spans="4:12" ht="15.75" x14ac:dyDescent="0.25">
      <c r="D38" s="30" t="s">
        <v>508</v>
      </c>
      <c r="F38" s="18"/>
      <c r="G38" s="19"/>
      <c r="H38" s="29" t="s">
        <v>509</v>
      </c>
      <c r="I38" s="22"/>
      <c r="J38" s="19"/>
      <c r="K38" s="23"/>
      <c r="L38" s="24"/>
    </row>
    <row r="39" spans="4:12" x14ac:dyDescent="0.25">
      <c r="F39" s="28" t="s">
        <v>57</v>
      </c>
      <c r="G39" s="34" t="s">
        <v>58</v>
      </c>
      <c r="H39" s="34"/>
      <c r="I39" s="34"/>
      <c r="J39" s="34"/>
      <c r="K39" s="25"/>
    </row>
    <row r="40" spans="4:12" x14ac:dyDescent="0.25">
      <c r="F40" s="18"/>
      <c r="G40" s="19"/>
      <c r="H40" s="29" t="s">
        <v>510</v>
      </c>
      <c r="I40" s="22"/>
      <c r="J40" s="19"/>
      <c r="K40" s="23"/>
    </row>
    <row r="41" spans="4:12" x14ac:dyDescent="0.25">
      <c r="F41" s="28" t="s">
        <v>57</v>
      </c>
      <c r="G41" s="34" t="s">
        <v>58</v>
      </c>
      <c r="H41" s="34"/>
      <c r="I41" s="34"/>
      <c r="J41" s="34"/>
      <c r="K41" s="25"/>
    </row>
    <row r="42" spans="4:12" x14ac:dyDescent="0.25">
      <c r="F42" s="18"/>
      <c r="G42" s="19"/>
      <c r="H42" s="29" t="s">
        <v>511</v>
      </c>
      <c r="I42" s="22"/>
      <c r="J42" s="19"/>
      <c r="K42" s="23"/>
    </row>
    <row r="43" spans="4:12" x14ac:dyDescent="0.25">
      <c r="F43" s="28" t="s">
        <v>57</v>
      </c>
      <c r="G43" s="34" t="s">
        <v>58</v>
      </c>
      <c r="H43" s="34"/>
      <c r="I43" s="34"/>
      <c r="J43" s="34"/>
      <c r="K43" s="25"/>
    </row>
  </sheetData>
  <autoFilter ref="A14:L31">
    <sortState ref="A15:L314">
      <sortCondition descending="1" ref="K14:K314"/>
    </sortState>
  </autoFilter>
  <mergeCells count="14">
    <mergeCell ref="G41:J41"/>
    <mergeCell ref="G43:J43"/>
    <mergeCell ref="A1:L1"/>
    <mergeCell ref="A3:L3"/>
    <mergeCell ref="I5:L5"/>
    <mergeCell ref="I6:L6"/>
    <mergeCell ref="I7:L7"/>
    <mergeCell ref="G37:J37"/>
    <mergeCell ref="G39:J39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7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47"/>
  <sheetViews>
    <sheetView tabSelected="1" topLeftCell="A22" zoomScaleNormal="100" zoomScaleSheetLayoutView="110" workbookViewId="0">
      <selection activeCell="N24" sqref="N24"/>
    </sheetView>
  </sheetViews>
  <sheetFormatPr defaultColWidth="9" defaultRowHeight="15" x14ac:dyDescent="0.25"/>
  <cols>
    <col min="1" max="1" width="19.42578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36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 ht="15.75" x14ac:dyDescent="0.25">
      <c r="D5" s="3" t="s">
        <v>9</v>
      </c>
      <c r="E5" s="3"/>
      <c r="F5" s="3"/>
      <c r="G5" s="3"/>
      <c r="H5" s="4"/>
      <c r="I5" s="37" t="s">
        <v>10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11</v>
      </c>
      <c r="J6" s="38"/>
      <c r="K6" s="38"/>
      <c r="L6" s="38"/>
    </row>
    <row r="7" spans="1:26" ht="15.75" x14ac:dyDescent="0.25">
      <c r="D7" s="5"/>
      <c r="E7" s="5"/>
      <c r="F7" s="5"/>
      <c r="G7" s="6"/>
      <c r="H7" s="6"/>
      <c r="I7" s="37">
        <v>11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12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13"/>
      <c r="J10" s="5"/>
      <c r="K10" s="5"/>
      <c r="L10" s="5"/>
    </row>
    <row r="11" spans="1:26" ht="15.75" x14ac:dyDescent="0.25">
      <c r="D11" s="39" t="s">
        <v>13</v>
      </c>
      <c r="E11" s="39"/>
      <c r="F11" s="40">
        <v>45567</v>
      </c>
      <c r="G11" s="40"/>
      <c r="H11" s="7"/>
      <c r="I11" s="13"/>
      <c r="J11" s="5"/>
      <c r="K11" s="5"/>
      <c r="L11" s="5"/>
    </row>
    <row r="12" spans="1:26" ht="15.75" x14ac:dyDescent="0.25">
      <c r="D12" s="39" t="s">
        <v>14</v>
      </c>
      <c r="E12" s="39"/>
      <c r="F12" s="41">
        <v>100</v>
      </c>
      <c r="G12" s="41"/>
      <c r="H12" s="8"/>
      <c r="J12" s="14"/>
      <c r="K12" s="14"/>
      <c r="L12" s="14"/>
    </row>
    <row r="13" spans="1:26" x14ac:dyDescent="0.25">
      <c r="D13" s="5"/>
      <c r="E13" s="5"/>
      <c r="F13" s="5"/>
      <c r="G13" s="5"/>
      <c r="H13" s="5"/>
      <c r="I13" s="13"/>
      <c r="J13" s="5"/>
      <c r="K13" s="5"/>
      <c r="L13" s="5"/>
    </row>
    <row r="14" spans="1:26" ht="42.75" x14ac:dyDescent="0.25">
      <c r="A14" s="9" t="s">
        <v>15</v>
      </c>
      <c r="B14" s="9" t="s">
        <v>1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</v>
      </c>
    </row>
    <row r="15" spans="1:26" x14ac:dyDescent="0.25">
      <c r="A15" s="9" t="str">
        <f t="shared" ref="A15:A35" si="0">$I$5</f>
        <v>обществознание</v>
      </c>
      <c r="B15" s="9">
        <f t="shared" ref="B15:B35" si="1">$A$3</f>
        <v>28</v>
      </c>
      <c r="C15" s="10">
        <f t="shared" ref="C15:C35" si="2">ROW(B15)-14</f>
        <v>1</v>
      </c>
      <c r="D15" s="11" t="s">
        <v>324</v>
      </c>
      <c r="E15" s="11" t="s">
        <v>325</v>
      </c>
      <c r="F15" s="11" t="s">
        <v>326</v>
      </c>
      <c r="G15" s="11" t="s">
        <v>176</v>
      </c>
      <c r="H15" s="11">
        <f t="shared" ref="H15:H35" si="3">$I$7</f>
        <v>11</v>
      </c>
      <c r="I15" s="31" t="s">
        <v>229</v>
      </c>
      <c r="J15" s="11">
        <v>80</v>
      </c>
      <c r="K15" s="15">
        <f t="shared" ref="K15:K35" si="4">J15/$F$12</f>
        <v>0.8</v>
      </c>
      <c r="L15" s="11" t="s">
        <v>3</v>
      </c>
    </row>
    <row r="16" spans="1:26" x14ac:dyDescent="0.25">
      <c r="A16" s="9" t="str">
        <f t="shared" si="0"/>
        <v>обществознание</v>
      </c>
      <c r="B16" s="9">
        <f t="shared" si="1"/>
        <v>28</v>
      </c>
      <c r="C16" s="10">
        <f t="shared" si="2"/>
        <v>2</v>
      </c>
      <c r="D16" s="11" t="s">
        <v>293</v>
      </c>
      <c r="E16" s="11" t="s">
        <v>294</v>
      </c>
      <c r="F16" s="11" t="s">
        <v>295</v>
      </c>
      <c r="G16" s="11" t="s">
        <v>187</v>
      </c>
      <c r="H16" s="11">
        <f t="shared" si="3"/>
        <v>11</v>
      </c>
      <c r="I16" s="11" t="s">
        <v>229</v>
      </c>
      <c r="J16" s="11">
        <v>75</v>
      </c>
      <c r="K16" s="15">
        <f t="shared" si="4"/>
        <v>0.75</v>
      </c>
      <c r="L16" s="11" t="s">
        <v>4</v>
      </c>
    </row>
    <row r="17" spans="1:12" x14ac:dyDescent="0.25">
      <c r="A17" s="9" t="str">
        <f t="shared" si="0"/>
        <v>обществознание</v>
      </c>
      <c r="B17" s="9">
        <f t="shared" si="1"/>
        <v>28</v>
      </c>
      <c r="C17" s="10">
        <f t="shared" si="2"/>
        <v>3</v>
      </c>
      <c r="D17" s="11" t="s">
        <v>299</v>
      </c>
      <c r="E17" s="11" t="s">
        <v>300</v>
      </c>
      <c r="F17" s="11" t="s">
        <v>301</v>
      </c>
      <c r="G17" s="11" t="s">
        <v>302</v>
      </c>
      <c r="H17" s="11">
        <f t="shared" si="3"/>
        <v>11</v>
      </c>
      <c r="I17" s="11" t="s">
        <v>229</v>
      </c>
      <c r="J17" s="11">
        <v>52</v>
      </c>
      <c r="K17" s="15">
        <f t="shared" si="4"/>
        <v>0.52</v>
      </c>
      <c r="L17" s="11" t="s">
        <v>4</v>
      </c>
    </row>
    <row r="18" spans="1:12" x14ac:dyDescent="0.25">
      <c r="A18" s="9" t="str">
        <f t="shared" si="0"/>
        <v>обществознание</v>
      </c>
      <c r="B18" s="9">
        <f t="shared" si="1"/>
        <v>28</v>
      </c>
      <c r="C18" s="10">
        <f t="shared" si="2"/>
        <v>4</v>
      </c>
      <c r="D18" s="11" t="s">
        <v>318</v>
      </c>
      <c r="E18" s="11" t="s">
        <v>319</v>
      </c>
      <c r="F18" s="11" t="s">
        <v>320</v>
      </c>
      <c r="G18" s="11" t="s">
        <v>321</v>
      </c>
      <c r="H18" s="11">
        <f t="shared" si="3"/>
        <v>11</v>
      </c>
      <c r="I18" s="11" t="s">
        <v>229</v>
      </c>
      <c r="J18" s="11">
        <v>49</v>
      </c>
      <c r="K18" s="15">
        <f t="shared" si="4"/>
        <v>0.49</v>
      </c>
      <c r="L18" s="11" t="s">
        <v>4</v>
      </c>
    </row>
    <row r="19" spans="1:12" x14ac:dyDescent="0.25">
      <c r="A19" s="9" t="str">
        <f t="shared" si="0"/>
        <v>обществознание</v>
      </c>
      <c r="B19" s="9">
        <f t="shared" si="1"/>
        <v>28</v>
      </c>
      <c r="C19" s="10">
        <f t="shared" si="2"/>
        <v>5</v>
      </c>
      <c r="D19" s="11" t="s">
        <v>309</v>
      </c>
      <c r="E19" s="11" t="s">
        <v>310</v>
      </c>
      <c r="F19" s="11" t="s">
        <v>311</v>
      </c>
      <c r="G19" s="11" t="s">
        <v>312</v>
      </c>
      <c r="H19" s="11">
        <f t="shared" si="3"/>
        <v>11</v>
      </c>
      <c r="I19" s="11" t="s">
        <v>229</v>
      </c>
      <c r="J19" s="11">
        <v>45</v>
      </c>
      <c r="K19" s="15">
        <f t="shared" si="4"/>
        <v>0.45</v>
      </c>
      <c r="L19" s="11" t="s">
        <v>4</v>
      </c>
    </row>
    <row r="20" spans="1:12" x14ac:dyDescent="0.25">
      <c r="A20" s="9" t="str">
        <f t="shared" si="0"/>
        <v>обществознание</v>
      </c>
      <c r="B20" s="9">
        <f t="shared" si="1"/>
        <v>28</v>
      </c>
      <c r="C20" s="10">
        <f t="shared" si="2"/>
        <v>6</v>
      </c>
      <c r="D20" s="11" t="s">
        <v>313</v>
      </c>
      <c r="E20" s="11" t="s">
        <v>314</v>
      </c>
      <c r="F20" s="11" t="s">
        <v>315</v>
      </c>
      <c r="G20" s="11" t="s">
        <v>187</v>
      </c>
      <c r="H20" s="11">
        <f t="shared" si="3"/>
        <v>11</v>
      </c>
      <c r="I20" s="11" t="s">
        <v>229</v>
      </c>
      <c r="J20" s="11">
        <v>43</v>
      </c>
      <c r="K20" s="15">
        <f t="shared" si="4"/>
        <v>0.43</v>
      </c>
      <c r="L20" s="11" t="s">
        <v>5</v>
      </c>
    </row>
    <row r="21" spans="1:12" x14ac:dyDescent="0.25">
      <c r="A21" s="9" t="str">
        <f t="shared" si="0"/>
        <v>обществознание</v>
      </c>
      <c r="B21" s="9">
        <f t="shared" si="1"/>
        <v>28</v>
      </c>
      <c r="C21" s="10">
        <f t="shared" si="2"/>
        <v>7</v>
      </c>
      <c r="D21" s="11" t="s">
        <v>287</v>
      </c>
      <c r="E21" s="11" t="s">
        <v>288</v>
      </c>
      <c r="F21" s="11" t="s">
        <v>289</v>
      </c>
      <c r="G21" s="11" t="s">
        <v>290</v>
      </c>
      <c r="H21" s="11">
        <f t="shared" si="3"/>
        <v>11</v>
      </c>
      <c r="I21" s="11" t="s">
        <v>229</v>
      </c>
      <c r="J21" s="11">
        <v>42</v>
      </c>
      <c r="K21" s="15">
        <f t="shared" si="4"/>
        <v>0.42</v>
      </c>
      <c r="L21" s="11" t="s">
        <v>5</v>
      </c>
    </row>
    <row r="22" spans="1:12" x14ac:dyDescent="0.25">
      <c r="A22" s="9" t="str">
        <f t="shared" si="0"/>
        <v>обществознание</v>
      </c>
      <c r="B22" s="9">
        <f t="shared" si="1"/>
        <v>28</v>
      </c>
      <c r="C22" s="10">
        <f t="shared" si="2"/>
        <v>8</v>
      </c>
      <c r="D22" s="11" t="s">
        <v>306</v>
      </c>
      <c r="E22" s="11" t="s">
        <v>307</v>
      </c>
      <c r="F22" s="11" t="s">
        <v>175</v>
      </c>
      <c r="G22" s="11" t="s">
        <v>308</v>
      </c>
      <c r="H22" s="11">
        <f t="shared" si="3"/>
        <v>11</v>
      </c>
      <c r="I22" s="11" t="s">
        <v>229</v>
      </c>
      <c r="J22" s="11">
        <v>42</v>
      </c>
      <c r="K22" s="15">
        <f t="shared" si="4"/>
        <v>0.42</v>
      </c>
      <c r="L22" s="11" t="s">
        <v>5</v>
      </c>
    </row>
    <row r="23" spans="1:12" x14ac:dyDescent="0.25">
      <c r="A23" s="9" t="str">
        <f t="shared" si="0"/>
        <v>обществознание</v>
      </c>
      <c r="B23" s="9">
        <f t="shared" si="1"/>
        <v>28</v>
      </c>
      <c r="C23" s="10">
        <f t="shared" si="2"/>
        <v>9</v>
      </c>
      <c r="D23" s="11" t="s">
        <v>341</v>
      </c>
      <c r="E23" s="11" t="s">
        <v>342</v>
      </c>
      <c r="F23" s="11" t="s">
        <v>282</v>
      </c>
      <c r="G23" s="11" t="s">
        <v>162</v>
      </c>
      <c r="H23" s="11">
        <f t="shared" si="3"/>
        <v>11</v>
      </c>
      <c r="I23" s="11" t="s">
        <v>271</v>
      </c>
      <c r="J23" s="11">
        <v>38</v>
      </c>
      <c r="K23" s="15">
        <f t="shared" si="4"/>
        <v>0.38</v>
      </c>
      <c r="L23" s="11" t="s">
        <v>5</v>
      </c>
    </row>
    <row r="24" spans="1:12" x14ac:dyDescent="0.25">
      <c r="A24" s="9" t="str">
        <f t="shared" si="0"/>
        <v>обществознание</v>
      </c>
      <c r="B24" s="9">
        <f t="shared" si="1"/>
        <v>28</v>
      </c>
      <c r="C24" s="10">
        <f t="shared" si="2"/>
        <v>10</v>
      </c>
      <c r="D24" s="11" t="s">
        <v>316</v>
      </c>
      <c r="E24" s="11" t="s">
        <v>317</v>
      </c>
      <c r="F24" s="11" t="s">
        <v>239</v>
      </c>
      <c r="G24" s="11" t="s">
        <v>217</v>
      </c>
      <c r="H24" s="11">
        <f t="shared" si="3"/>
        <v>11</v>
      </c>
      <c r="I24" s="11" t="s">
        <v>229</v>
      </c>
      <c r="J24" s="11">
        <v>35</v>
      </c>
      <c r="K24" s="15">
        <f t="shared" si="4"/>
        <v>0.35</v>
      </c>
      <c r="L24" s="11" t="s">
        <v>5</v>
      </c>
    </row>
    <row r="25" spans="1:12" x14ac:dyDescent="0.25">
      <c r="A25" s="9" t="str">
        <f t="shared" si="0"/>
        <v>обществознание</v>
      </c>
      <c r="B25" s="9">
        <f t="shared" si="1"/>
        <v>28</v>
      </c>
      <c r="C25" s="10">
        <f t="shared" si="2"/>
        <v>11</v>
      </c>
      <c r="D25" s="11" t="s">
        <v>291</v>
      </c>
      <c r="E25" s="11" t="s">
        <v>292</v>
      </c>
      <c r="F25" s="11" t="s">
        <v>88</v>
      </c>
      <c r="G25" s="11" t="s">
        <v>172</v>
      </c>
      <c r="H25" s="11">
        <f t="shared" si="3"/>
        <v>11</v>
      </c>
      <c r="I25" s="11" t="s">
        <v>229</v>
      </c>
      <c r="J25" s="11">
        <v>34</v>
      </c>
      <c r="K25" s="15">
        <f t="shared" si="4"/>
        <v>0.34</v>
      </c>
      <c r="L25" s="11" t="s">
        <v>5</v>
      </c>
    </row>
    <row r="26" spans="1:12" x14ac:dyDescent="0.25">
      <c r="A26" s="9" t="str">
        <f t="shared" si="0"/>
        <v>обществознание</v>
      </c>
      <c r="B26" s="9">
        <f t="shared" si="1"/>
        <v>28</v>
      </c>
      <c r="C26" s="10">
        <f t="shared" si="2"/>
        <v>12</v>
      </c>
      <c r="D26" s="11" t="s">
        <v>322</v>
      </c>
      <c r="E26" s="11" t="s">
        <v>323</v>
      </c>
      <c r="F26" s="11" t="s">
        <v>171</v>
      </c>
      <c r="G26" s="11" t="s">
        <v>217</v>
      </c>
      <c r="H26" s="11">
        <f t="shared" si="3"/>
        <v>11</v>
      </c>
      <c r="I26" s="11" t="s">
        <v>229</v>
      </c>
      <c r="J26" s="11">
        <v>34</v>
      </c>
      <c r="K26" s="15">
        <f t="shared" si="4"/>
        <v>0.34</v>
      </c>
      <c r="L26" s="11" t="s">
        <v>5</v>
      </c>
    </row>
    <row r="27" spans="1:12" x14ac:dyDescent="0.25">
      <c r="A27" s="9" t="str">
        <f t="shared" si="0"/>
        <v>обществознание</v>
      </c>
      <c r="B27" s="9">
        <f t="shared" si="1"/>
        <v>28</v>
      </c>
      <c r="C27" s="10">
        <f t="shared" si="2"/>
        <v>13</v>
      </c>
      <c r="D27" s="11" t="s">
        <v>327</v>
      </c>
      <c r="E27" s="11" t="s">
        <v>328</v>
      </c>
      <c r="F27" s="11" t="s">
        <v>227</v>
      </c>
      <c r="G27" s="11" t="s">
        <v>247</v>
      </c>
      <c r="H27" s="11">
        <f t="shared" si="3"/>
        <v>11</v>
      </c>
      <c r="I27" s="11" t="s">
        <v>229</v>
      </c>
      <c r="J27" s="11">
        <v>30</v>
      </c>
      <c r="K27" s="15">
        <f t="shared" si="4"/>
        <v>0.3</v>
      </c>
      <c r="L27" s="11" t="s">
        <v>5</v>
      </c>
    </row>
    <row r="28" spans="1:12" x14ac:dyDescent="0.25">
      <c r="A28" s="9" t="str">
        <f t="shared" si="0"/>
        <v>обществознание</v>
      </c>
      <c r="B28" s="9">
        <f t="shared" si="1"/>
        <v>28</v>
      </c>
      <c r="C28" s="10">
        <f t="shared" si="2"/>
        <v>14</v>
      </c>
      <c r="D28" s="11" t="s">
        <v>284</v>
      </c>
      <c r="E28" s="11" t="s">
        <v>285</v>
      </c>
      <c r="F28" s="11" t="s">
        <v>191</v>
      </c>
      <c r="G28" s="11" t="s">
        <v>286</v>
      </c>
      <c r="H28" s="11">
        <f t="shared" si="3"/>
        <v>11</v>
      </c>
      <c r="I28" s="32" t="s">
        <v>229</v>
      </c>
      <c r="J28" s="11">
        <v>29</v>
      </c>
      <c r="K28" s="15">
        <f t="shared" si="4"/>
        <v>0.28999999999999998</v>
      </c>
      <c r="L28" s="11" t="s">
        <v>5</v>
      </c>
    </row>
    <row r="29" spans="1:12" x14ac:dyDescent="0.25">
      <c r="A29" s="9" t="str">
        <f t="shared" si="0"/>
        <v>обществознание</v>
      </c>
      <c r="B29" s="9">
        <f t="shared" si="1"/>
        <v>28</v>
      </c>
      <c r="C29" s="10">
        <f t="shared" si="2"/>
        <v>15</v>
      </c>
      <c r="D29" s="11" t="s">
        <v>303</v>
      </c>
      <c r="E29" s="11" t="s">
        <v>304</v>
      </c>
      <c r="F29" s="11" t="s">
        <v>305</v>
      </c>
      <c r="G29" s="11" t="s">
        <v>176</v>
      </c>
      <c r="H29" s="11">
        <f t="shared" si="3"/>
        <v>11</v>
      </c>
      <c r="I29" s="11" t="s">
        <v>229</v>
      </c>
      <c r="J29" s="11">
        <v>27</v>
      </c>
      <c r="K29" s="15">
        <f t="shared" si="4"/>
        <v>0.27</v>
      </c>
      <c r="L29" s="11" t="s">
        <v>5</v>
      </c>
    </row>
    <row r="30" spans="1:12" x14ac:dyDescent="0.25">
      <c r="A30" s="9" t="str">
        <f t="shared" si="0"/>
        <v>обществознание</v>
      </c>
      <c r="B30" s="9">
        <f t="shared" si="1"/>
        <v>28</v>
      </c>
      <c r="C30" s="10">
        <f t="shared" si="2"/>
        <v>16</v>
      </c>
      <c r="D30" s="11" t="s">
        <v>329</v>
      </c>
      <c r="E30" s="11" t="s">
        <v>75</v>
      </c>
      <c r="F30" s="11" t="s">
        <v>267</v>
      </c>
      <c r="G30" s="11" t="s">
        <v>77</v>
      </c>
      <c r="H30" s="11">
        <f t="shared" si="3"/>
        <v>11</v>
      </c>
      <c r="I30" s="11" t="s">
        <v>271</v>
      </c>
      <c r="J30" s="11">
        <v>23</v>
      </c>
      <c r="K30" s="15">
        <f t="shared" si="4"/>
        <v>0.23</v>
      </c>
      <c r="L30" s="11" t="s">
        <v>5</v>
      </c>
    </row>
    <row r="31" spans="1:12" x14ac:dyDescent="0.25">
      <c r="A31" s="9" t="str">
        <f t="shared" si="0"/>
        <v>обществознание</v>
      </c>
      <c r="B31" s="9">
        <f t="shared" si="1"/>
        <v>28</v>
      </c>
      <c r="C31" s="10">
        <f t="shared" si="2"/>
        <v>17</v>
      </c>
      <c r="D31" s="11" t="s">
        <v>296</v>
      </c>
      <c r="E31" s="11" t="s">
        <v>297</v>
      </c>
      <c r="F31" s="11" t="s">
        <v>298</v>
      </c>
      <c r="G31" s="11" t="s">
        <v>82</v>
      </c>
      <c r="H31" s="11">
        <f t="shared" si="3"/>
        <v>11</v>
      </c>
      <c r="I31" s="11" t="s">
        <v>229</v>
      </c>
      <c r="J31" s="11">
        <v>21</v>
      </c>
      <c r="K31" s="15">
        <f t="shared" si="4"/>
        <v>0.21</v>
      </c>
      <c r="L31" s="11" t="s">
        <v>5</v>
      </c>
    </row>
    <row r="32" spans="1:12" x14ac:dyDescent="0.25">
      <c r="A32" s="9" t="str">
        <f t="shared" si="0"/>
        <v>обществознание</v>
      </c>
      <c r="B32" s="9">
        <f t="shared" si="1"/>
        <v>28</v>
      </c>
      <c r="C32" s="10">
        <f t="shared" si="2"/>
        <v>18</v>
      </c>
      <c r="D32" s="11" t="s">
        <v>333</v>
      </c>
      <c r="E32" s="11" t="s">
        <v>334</v>
      </c>
      <c r="F32" s="11" t="s">
        <v>282</v>
      </c>
      <c r="G32" s="11" t="s">
        <v>335</v>
      </c>
      <c r="H32" s="11">
        <f t="shared" si="3"/>
        <v>11</v>
      </c>
      <c r="I32" s="11" t="s">
        <v>271</v>
      </c>
      <c r="J32" s="11">
        <v>21</v>
      </c>
      <c r="K32" s="15">
        <f t="shared" si="4"/>
        <v>0.21</v>
      </c>
      <c r="L32" s="11" t="s">
        <v>5</v>
      </c>
    </row>
    <row r="33" spans="1:12" x14ac:dyDescent="0.25">
      <c r="A33" s="9" t="str">
        <f t="shared" si="0"/>
        <v>обществознание</v>
      </c>
      <c r="B33" s="9">
        <f t="shared" si="1"/>
        <v>28</v>
      </c>
      <c r="C33" s="10">
        <f t="shared" si="2"/>
        <v>19</v>
      </c>
      <c r="D33" s="11" t="s">
        <v>339</v>
      </c>
      <c r="E33" s="11" t="s">
        <v>340</v>
      </c>
      <c r="F33" s="11" t="s">
        <v>60</v>
      </c>
      <c r="G33" s="11" t="s">
        <v>162</v>
      </c>
      <c r="H33" s="11">
        <f t="shared" si="3"/>
        <v>11</v>
      </c>
      <c r="I33" s="11" t="s">
        <v>271</v>
      </c>
      <c r="J33" s="11">
        <v>21</v>
      </c>
      <c r="K33" s="15">
        <f t="shared" si="4"/>
        <v>0.21</v>
      </c>
      <c r="L33" s="11" t="s">
        <v>5</v>
      </c>
    </row>
    <row r="34" spans="1:12" x14ac:dyDescent="0.25">
      <c r="A34" s="9" t="str">
        <f t="shared" si="0"/>
        <v>обществознание</v>
      </c>
      <c r="B34" s="9">
        <f t="shared" si="1"/>
        <v>28</v>
      </c>
      <c r="C34" s="10">
        <f t="shared" si="2"/>
        <v>20</v>
      </c>
      <c r="D34" s="11" t="s">
        <v>336</v>
      </c>
      <c r="E34" s="11" t="s">
        <v>337</v>
      </c>
      <c r="F34" s="11" t="s">
        <v>267</v>
      </c>
      <c r="G34" s="11" t="s">
        <v>338</v>
      </c>
      <c r="H34" s="11">
        <f t="shared" si="3"/>
        <v>11</v>
      </c>
      <c r="I34" s="11" t="s">
        <v>271</v>
      </c>
      <c r="J34" s="11">
        <v>9</v>
      </c>
      <c r="K34" s="15">
        <f t="shared" si="4"/>
        <v>0.09</v>
      </c>
      <c r="L34" s="11" t="s">
        <v>5</v>
      </c>
    </row>
    <row r="35" spans="1:12" x14ac:dyDescent="0.25">
      <c r="A35" s="9" t="str">
        <f t="shared" si="0"/>
        <v>обществознание</v>
      </c>
      <c r="B35" s="9">
        <f t="shared" si="1"/>
        <v>28</v>
      </c>
      <c r="C35" s="10">
        <f t="shared" si="2"/>
        <v>21</v>
      </c>
      <c r="D35" s="11" t="s">
        <v>330</v>
      </c>
      <c r="E35" s="11" t="s">
        <v>331</v>
      </c>
      <c r="F35" s="11" t="s">
        <v>332</v>
      </c>
      <c r="G35" s="11" t="s">
        <v>162</v>
      </c>
      <c r="H35" s="11">
        <f t="shared" si="3"/>
        <v>11</v>
      </c>
      <c r="I35" s="11" t="s">
        <v>271</v>
      </c>
      <c r="J35" s="11">
        <v>8</v>
      </c>
      <c r="K35" s="15">
        <f t="shared" si="4"/>
        <v>0.08</v>
      </c>
      <c r="L35" s="11" t="s">
        <v>5</v>
      </c>
    </row>
    <row r="39" spans="1:12" ht="15.75" x14ac:dyDescent="0.25">
      <c r="D39" s="16"/>
      <c r="E39" s="16"/>
      <c r="F39" s="17"/>
      <c r="G39" s="17"/>
      <c r="H39" s="17"/>
      <c r="I39" s="13"/>
      <c r="J39" s="5"/>
      <c r="K39" s="5"/>
      <c r="L39" s="21"/>
    </row>
    <row r="40" spans="1:12" ht="15.75" x14ac:dyDescent="0.25">
      <c r="D40" s="3" t="s">
        <v>56</v>
      </c>
      <c r="F40" s="18"/>
      <c r="G40" s="19"/>
      <c r="H40" s="29" t="s">
        <v>507</v>
      </c>
      <c r="I40" s="22"/>
      <c r="J40" s="19"/>
      <c r="K40" s="23"/>
      <c r="L40" s="24"/>
    </row>
    <row r="41" spans="1:12" x14ac:dyDescent="0.25">
      <c r="D41" s="5"/>
      <c r="E41" s="5"/>
      <c r="F41" s="28" t="s">
        <v>57</v>
      </c>
      <c r="G41" s="34" t="s">
        <v>58</v>
      </c>
      <c r="H41" s="34"/>
      <c r="I41" s="34"/>
      <c r="J41" s="34"/>
      <c r="K41" s="25"/>
      <c r="L41" s="5"/>
    </row>
    <row r="42" spans="1:12" ht="15.75" x14ac:dyDescent="0.25">
      <c r="D42" s="30" t="s">
        <v>508</v>
      </c>
      <c r="F42" s="18"/>
      <c r="G42" s="19"/>
      <c r="H42" s="29" t="s">
        <v>509</v>
      </c>
      <c r="I42" s="22"/>
      <c r="J42" s="19"/>
      <c r="K42" s="23"/>
      <c r="L42" s="24"/>
    </row>
    <row r="43" spans="1:12" x14ac:dyDescent="0.25">
      <c r="F43" s="28" t="s">
        <v>57</v>
      </c>
      <c r="G43" s="34" t="s">
        <v>58</v>
      </c>
      <c r="H43" s="34"/>
      <c r="I43" s="34"/>
      <c r="J43" s="34"/>
      <c r="K43" s="25"/>
    </row>
    <row r="44" spans="1:12" x14ac:dyDescent="0.25">
      <c r="F44" s="18"/>
      <c r="G44" s="19"/>
      <c r="H44" s="29" t="s">
        <v>510</v>
      </c>
      <c r="I44" s="22"/>
      <c r="J44" s="19"/>
      <c r="K44" s="23"/>
    </row>
    <row r="45" spans="1:12" x14ac:dyDescent="0.25">
      <c r="F45" s="28" t="s">
        <v>57</v>
      </c>
      <c r="G45" s="34" t="s">
        <v>58</v>
      </c>
      <c r="H45" s="34"/>
      <c r="I45" s="34"/>
      <c r="J45" s="34"/>
      <c r="K45" s="25"/>
    </row>
    <row r="46" spans="1:12" x14ac:dyDescent="0.25">
      <c r="F46" s="18"/>
      <c r="G46" s="19"/>
      <c r="H46" s="29" t="s">
        <v>511</v>
      </c>
      <c r="I46" s="22"/>
      <c r="J46" s="19"/>
      <c r="K46" s="23"/>
    </row>
    <row r="47" spans="1:12" x14ac:dyDescent="0.25">
      <c r="F47" s="28" t="s">
        <v>57</v>
      </c>
      <c r="G47" s="34" t="s">
        <v>58</v>
      </c>
      <c r="H47" s="34"/>
      <c r="I47" s="34"/>
      <c r="J47" s="34"/>
      <c r="K47" s="25"/>
    </row>
  </sheetData>
  <autoFilter ref="A14:L35">
    <sortState ref="A15:L314">
      <sortCondition descending="1" ref="K14:K314"/>
    </sortState>
  </autoFilter>
  <mergeCells count="14">
    <mergeCell ref="G45:J45"/>
    <mergeCell ref="G47:J47"/>
    <mergeCell ref="A1:L1"/>
    <mergeCell ref="A3:L3"/>
    <mergeCell ref="I5:L5"/>
    <mergeCell ref="I6:L6"/>
    <mergeCell ref="I7:L7"/>
    <mergeCell ref="G41:J41"/>
    <mergeCell ref="G43:J43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7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Правила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Наталья</cp:lastModifiedBy>
  <cp:lastPrinted>2024-10-11T12:50:24Z</cp:lastPrinted>
  <dcterms:created xsi:type="dcterms:W3CDTF">2023-09-08T05:39:00Z</dcterms:created>
  <dcterms:modified xsi:type="dcterms:W3CDTF">2024-10-18T13:12:51Z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-1579807562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Обществознанию для проведения 02.10.2024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ICV">
    <vt:lpwstr>533CB71B09A24424A68C432346B6AC5D_13</vt:lpwstr>
  </property>
  <property fmtid="{D5CDD505-2E9C-101B-9397-08002B2CF9AE}" pid="9" name="KSOProductBuildVer">
    <vt:lpwstr>1049-12.2.0.18283</vt:lpwstr>
  </property>
  <property fmtid="{D5CDD505-2E9C-101B-9397-08002B2CF9AE}" pid="10" name="_ReviewingToolsShownOnce">
    <vt:lpwstr/>
  </property>
</Properties>
</file>