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6380" windowHeight="8130" tabRatio="500" activeTab="5"/>
  </bookViews>
  <sheets>
    <sheet name="Правила" sheetId="1" r:id="rId1"/>
    <sheet name="4" sheetId="2" r:id="rId2"/>
    <sheet name="5" sheetId="3" r:id="rId3"/>
    <sheet name="6" sheetId="4" r:id="rId4"/>
    <sheet name="7" sheetId="5" r:id="rId5"/>
    <sheet name="8" sheetId="6" r:id="rId6"/>
    <sheet name="9" sheetId="7" r:id="rId7"/>
    <sheet name="10" sheetId="8" r:id="rId8"/>
    <sheet name="11" sheetId="9" r:id="rId9"/>
  </sheets>
  <externalReferences>
    <externalReference r:id="rId10"/>
  </externalReferences>
  <definedNames>
    <definedName name="_xlnm._FilterDatabase" localSheetId="7" hidden="1">'10'!$A$14:$L$14</definedName>
    <definedName name="_xlnm._FilterDatabase" localSheetId="8" hidden="1">'11'!$A$14:$L$14</definedName>
    <definedName name="_xlnm._FilterDatabase" localSheetId="1" hidden="1">'4'!$A$14:$L$14</definedName>
    <definedName name="_xlnm._FilterDatabase" localSheetId="2" hidden="1">'5'!$A$14:$L$14</definedName>
    <definedName name="_xlnm._FilterDatabase" localSheetId="3" hidden="1">'6'!$A$14:$L$93</definedName>
    <definedName name="_xlnm._FilterDatabase" localSheetId="4" hidden="1">'7'!$A$14:$L$14</definedName>
    <definedName name="_xlnm._FilterDatabase" localSheetId="5" hidden="1">'8'!$A$14:$L$44</definedName>
    <definedName name="_xlnm._FilterDatabase" localSheetId="6" hidden="1">'9'!$A$14:$L$14</definedName>
    <definedName name="_xlnm.Print_Area" localSheetId="7">'10'!$A$1:$L$323</definedName>
    <definedName name="_xlnm.Print_Area" localSheetId="8">'11'!$A$1:$L$33</definedName>
    <definedName name="_xlnm.Print_Area" localSheetId="1">'4'!$A$1:$L$154</definedName>
    <definedName name="_xlnm.Print_Area" localSheetId="2">'5'!$A$1:$L$323</definedName>
    <definedName name="_xlnm.Print_Area" localSheetId="3">'6'!$A$1:$L$323</definedName>
    <definedName name="_xlnm.Print_Area" localSheetId="4">'7'!$A$1:$N$50</definedName>
    <definedName name="_xlnm.Print_Area" localSheetId="5">'8'!$A$1:$N$53</definedName>
    <definedName name="_xlnm.Print_Area" localSheetId="6">'9'!$A$1:$L$323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125" i="2" l="1"/>
  <c r="I125" i="2"/>
  <c r="H125" i="2"/>
  <c r="B125" i="2"/>
  <c r="A125" i="2"/>
  <c r="K124" i="2"/>
  <c r="I124" i="2"/>
  <c r="H124" i="2"/>
  <c r="B124" i="2"/>
  <c r="A124" i="2"/>
  <c r="K123" i="2"/>
  <c r="H123" i="2"/>
  <c r="B123" i="2"/>
  <c r="A123" i="2"/>
  <c r="K122" i="2"/>
  <c r="H122" i="2"/>
  <c r="B122" i="2"/>
  <c r="A122" i="2"/>
  <c r="K121" i="2"/>
  <c r="H121" i="2"/>
  <c r="B121" i="2"/>
  <c r="A121" i="2"/>
  <c r="K120" i="2"/>
  <c r="I120" i="2"/>
  <c r="H120" i="2"/>
  <c r="B120" i="2"/>
  <c r="A120" i="2"/>
  <c r="K119" i="2"/>
  <c r="I119" i="2"/>
  <c r="H119" i="2"/>
  <c r="B119" i="2"/>
  <c r="A119" i="2"/>
  <c r="K118" i="2"/>
  <c r="H118" i="2"/>
  <c r="B118" i="2"/>
  <c r="A118" i="2"/>
  <c r="K117" i="2"/>
  <c r="H117" i="2"/>
  <c r="B117" i="2"/>
  <c r="A117" i="2"/>
  <c r="K116" i="2"/>
  <c r="H116" i="2"/>
  <c r="B116" i="2"/>
  <c r="A116" i="2"/>
  <c r="K115" i="2"/>
  <c r="H115" i="2"/>
  <c r="B115" i="2"/>
  <c r="A115" i="2"/>
  <c r="K114" i="2"/>
  <c r="H114" i="2"/>
  <c r="B114" i="2"/>
  <c r="A114" i="2"/>
  <c r="K113" i="2"/>
  <c r="I113" i="2"/>
  <c r="H113" i="2"/>
  <c r="B113" i="2"/>
  <c r="A113" i="2"/>
  <c r="K112" i="2"/>
  <c r="I112" i="2"/>
  <c r="H112" i="2"/>
  <c r="B112" i="2"/>
  <c r="A112" i="2"/>
  <c r="K111" i="2"/>
  <c r="I111" i="2"/>
  <c r="H111" i="2"/>
  <c r="B111" i="2"/>
  <c r="A111" i="2"/>
  <c r="K110" i="2"/>
  <c r="I110" i="2"/>
  <c r="H110" i="2"/>
  <c r="B110" i="2"/>
  <c r="A110" i="2"/>
  <c r="K109" i="2"/>
  <c r="I109" i="2"/>
  <c r="H109" i="2"/>
  <c r="B109" i="2"/>
  <c r="A109" i="2"/>
  <c r="K108" i="2"/>
  <c r="I108" i="2"/>
  <c r="H108" i="2"/>
  <c r="B108" i="2"/>
  <c r="A108" i="2"/>
  <c r="K107" i="2"/>
  <c r="H107" i="2"/>
  <c r="B107" i="2"/>
  <c r="A107" i="2"/>
  <c r="K106" i="2"/>
  <c r="H106" i="2"/>
  <c r="B106" i="2"/>
  <c r="A106" i="2"/>
  <c r="K105" i="2"/>
  <c r="I105" i="2"/>
  <c r="H105" i="2"/>
  <c r="B105" i="2"/>
  <c r="A105" i="2"/>
  <c r="K104" i="2"/>
  <c r="I104" i="2"/>
  <c r="H104" i="2"/>
  <c r="B104" i="2"/>
  <c r="A104" i="2"/>
  <c r="K103" i="2"/>
  <c r="I103" i="2"/>
  <c r="H103" i="2"/>
  <c r="B103" i="2"/>
  <c r="A103" i="2"/>
  <c r="K102" i="2"/>
  <c r="I102" i="2"/>
  <c r="H102" i="2"/>
  <c r="B102" i="2"/>
  <c r="A102" i="2"/>
  <c r="K101" i="2"/>
  <c r="I101" i="2"/>
  <c r="H101" i="2"/>
  <c r="B101" i="2"/>
  <c r="A101" i="2"/>
  <c r="K100" i="2"/>
  <c r="I100" i="2"/>
  <c r="H100" i="2"/>
  <c r="B100" i="2"/>
  <c r="A100" i="2"/>
  <c r="K99" i="2"/>
  <c r="I99" i="2"/>
  <c r="H99" i="2"/>
  <c r="B99" i="2"/>
  <c r="A99" i="2"/>
  <c r="K98" i="2"/>
  <c r="H98" i="2"/>
  <c r="B98" i="2"/>
  <c r="A98" i="2"/>
  <c r="K97" i="2"/>
  <c r="H97" i="2"/>
  <c r="B97" i="2"/>
  <c r="A97" i="2"/>
  <c r="K96" i="2"/>
  <c r="H96" i="2"/>
  <c r="B96" i="2"/>
  <c r="A96" i="2"/>
  <c r="K95" i="2"/>
  <c r="H95" i="2"/>
  <c r="B95" i="2"/>
  <c r="A95" i="2"/>
  <c r="K94" i="2"/>
  <c r="I94" i="2"/>
  <c r="H94" i="2"/>
  <c r="B94" i="2"/>
  <c r="A94" i="2"/>
  <c r="K93" i="2"/>
  <c r="H93" i="2"/>
  <c r="B93" i="2"/>
  <c r="A93" i="2"/>
  <c r="K92" i="2"/>
  <c r="H92" i="2"/>
  <c r="B92" i="2"/>
  <c r="A92" i="2"/>
  <c r="K91" i="2"/>
  <c r="H91" i="2"/>
  <c r="B91" i="2"/>
  <c r="A91" i="2"/>
  <c r="K90" i="2"/>
  <c r="H90" i="2"/>
  <c r="B90" i="2"/>
  <c r="A90" i="2"/>
  <c r="K89" i="2"/>
  <c r="I89" i="2"/>
  <c r="H89" i="2"/>
  <c r="B89" i="2"/>
  <c r="A89" i="2"/>
  <c r="K88" i="2"/>
  <c r="I88" i="2"/>
  <c r="H88" i="2"/>
  <c r="B88" i="2"/>
  <c r="A88" i="2"/>
  <c r="K87" i="2"/>
  <c r="I87" i="2"/>
  <c r="H87" i="2"/>
  <c r="B87" i="2"/>
  <c r="A87" i="2"/>
  <c r="K86" i="2"/>
  <c r="I86" i="2"/>
  <c r="H86" i="2"/>
  <c r="B86" i="2"/>
  <c r="A86" i="2"/>
  <c r="K85" i="2"/>
  <c r="H85" i="2"/>
  <c r="B85" i="2"/>
  <c r="A85" i="2"/>
  <c r="K84" i="2"/>
  <c r="H84" i="2"/>
  <c r="B84" i="2"/>
  <c r="A84" i="2"/>
  <c r="K83" i="2"/>
  <c r="H83" i="2"/>
  <c r="B83" i="2"/>
  <c r="A83" i="2"/>
  <c r="K82" i="2"/>
  <c r="H82" i="2"/>
  <c r="B82" i="2"/>
  <c r="A82" i="2"/>
  <c r="K81" i="2"/>
  <c r="I81" i="2"/>
  <c r="H81" i="2"/>
  <c r="B81" i="2"/>
  <c r="A81" i="2"/>
  <c r="K80" i="2"/>
  <c r="I80" i="2"/>
  <c r="H80" i="2"/>
  <c r="B80" i="2"/>
  <c r="A80" i="2"/>
  <c r="K79" i="2"/>
  <c r="I79" i="2"/>
  <c r="H79" i="2"/>
  <c r="B79" i="2"/>
  <c r="A79" i="2"/>
  <c r="K78" i="2"/>
  <c r="I78" i="2"/>
  <c r="H78" i="2"/>
  <c r="B78" i="2"/>
  <c r="A78" i="2"/>
  <c r="K77" i="2"/>
  <c r="I77" i="2"/>
  <c r="H77" i="2"/>
  <c r="B77" i="2"/>
  <c r="A77" i="2"/>
  <c r="K76" i="2"/>
  <c r="I76" i="2"/>
  <c r="H76" i="2"/>
  <c r="B76" i="2"/>
  <c r="A76" i="2"/>
  <c r="K75" i="2"/>
  <c r="H75" i="2"/>
  <c r="B75" i="2"/>
  <c r="A75" i="2"/>
  <c r="K74" i="2"/>
  <c r="H74" i="2"/>
  <c r="B74" i="2"/>
  <c r="A74" i="2"/>
  <c r="K73" i="2"/>
  <c r="H73" i="2"/>
  <c r="B73" i="2"/>
  <c r="A73" i="2"/>
  <c r="K72" i="2"/>
  <c r="H72" i="2"/>
  <c r="B72" i="2"/>
  <c r="A72" i="2"/>
  <c r="K71" i="2"/>
  <c r="H71" i="2"/>
  <c r="B71" i="2"/>
  <c r="A71" i="2"/>
  <c r="K70" i="2"/>
  <c r="H70" i="2"/>
  <c r="B70" i="2"/>
  <c r="A70" i="2"/>
  <c r="K69" i="2"/>
  <c r="H69" i="2"/>
  <c r="B69" i="2"/>
  <c r="A69" i="2"/>
  <c r="K68" i="2"/>
  <c r="H68" i="2"/>
  <c r="B68" i="2"/>
  <c r="A68" i="2"/>
  <c r="K67" i="2"/>
  <c r="H67" i="2"/>
  <c r="B67" i="2"/>
  <c r="A67" i="2"/>
  <c r="K66" i="2"/>
  <c r="I66" i="2"/>
  <c r="H66" i="2"/>
  <c r="B66" i="2"/>
  <c r="A66" i="2"/>
  <c r="K65" i="2"/>
  <c r="I65" i="2"/>
  <c r="H65" i="2"/>
  <c r="B65" i="2"/>
  <c r="A65" i="2"/>
  <c r="K64" i="2"/>
  <c r="I64" i="2"/>
  <c r="H64" i="2"/>
  <c r="B64" i="2"/>
  <c r="A64" i="2"/>
  <c r="K63" i="2"/>
  <c r="I63" i="2"/>
  <c r="H63" i="2"/>
  <c r="B63" i="2"/>
  <c r="A63" i="2"/>
  <c r="K62" i="2"/>
  <c r="H62" i="2"/>
  <c r="B62" i="2"/>
  <c r="A62" i="2"/>
  <c r="K61" i="2"/>
  <c r="H61" i="2"/>
  <c r="B61" i="2"/>
  <c r="A61" i="2"/>
  <c r="K60" i="2"/>
  <c r="H60" i="2"/>
  <c r="B60" i="2"/>
  <c r="A60" i="2"/>
  <c r="K59" i="2"/>
  <c r="H59" i="2"/>
  <c r="B59" i="2"/>
  <c r="A59" i="2"/>
  <c r="K58" i="2"/>
  <c r="I58" i="2"/>
  <c r="H58" i="2"/>
  <c r="B58" i="2"/>
  <c r="A58" i="2"/>
  <c r="K57" i="2"/>
  <c r="H57" i="2"/>
  <c r="B57" i="2"/>
  <c r="A57" i="2"/>
  <c r="K56" i="2"/>
  <c r="H56" i="2"/>
  <c r="B56" i="2"/>
  <c r="A56" i="2"/>
  <c r="K55" i="2"/>
  <c r="H55" i="2"/>
  <c r="B55" i="2"/>
  <c r="A55" i="2"/>
  <c r="K54" i="2"/>
  <c r="H54" i="2"/>
  <c r="B54" i="2"/>
  <c r="A54" i="2"/>
  <c r="K53" i="2"/>
  <c r="I53" i="2"/>
  <c r="H53" i="2"/>
  <c r="B53" i="2"/>
  <c r="A53" i="2"/>
  <c r="K52" i="2"/>
  <c r="H52" i="2"/>
  <c r="B52" i="2"/>
  <c r="A52" i="2"/>
  <c r="K51" i="2"/>
  <c r="H51" i="2"/>
  <c r="B51" i="2"/>
  <c r="A51" i="2"/>
  <c r="K50" i="2"/>
  <c r="I50" i="2"/>
  <c r="H50" i="2"/>
  <c r="B50" i="2"/>
  <c r="A50" i="2"/>
  <c r="K49" i="2"/>
  <c r="I49" i="2"/>
  <c r="H49" i="2"/>
  <c r="B49" i="2"/>
  <c r="A49" i="2"/>
  <c r="K48" i="2"/>
  <c r="H48" i="2"/>
  <c r="B48" i="2"/>
  <c r="A48" i="2"/>
  <c r="K47" i="2"/>
  <c r="H47" i="2"/>
  <c r="B47" i="2"/>
  <c r="A47" i="2"/>
  <c r="K46" i="2"/>
  <c r="H46" i="2"/>
  <c r="B46" i="2"/>
  <c r="A46" i="2"/>
  <c r="K45" i="2"/>
  <c r="H45" i="2"/>
  <c r="B45" i="2"/>
  <c r="A45" i="2"/>
  <c r="K44" i="2"/>
  <c r="H44" i="2"/>
  <c r="B44" i="2"/>
  <c r="A44" i="2"/>
  <c r="K43" i="2"/>
  <c r="H43" i="2"/>
  <c r="B43" i="2"/>
  <c r="A43" i="2"/>
  <c r="K42" i="2"/>
  <c r="H42" i="2"/>
  <c r="B42" i="2"/>
  <c r="A42" i="2"/>
  <c r="K41" i="2"/>
  <c r="H41" i="2"/>
  <c r="B41" i="2"/>
  <c r="A41" i="2"/>
  <c r="K40" i="2"/>
  <c r="H40" i="2"/>
  <c r="B40" i="2"/>
  <c r="A40" i="2"/>
  <c r="K39" i="2"/>
  <c r="H39" i="2"/>
  <c r="B39" i="2"/>
  <c r="A39" i="2"/>
  <c r="K38" i="2"/>
  <c r="I38" i="2"/>
  <c r="H38" i="2"/>
  <c r="B38" i="2"/>
  <c r="A38" i="2"/>
  <c r="K37" i="2"/>
  <c r="I37" i="2"/>
  <c r="H37" i="2"/>
  <c r="B37" i="2"/>
  <c r="A37" i="2"/>
  <c r="K36" i="2"/>
  <c r="I36" i="2"/>
  <c r="H36" i="2"/>
  <c r="B36" i="2"/>
  <c r="A36" i="2"/>
  <c r="K35" i="2"/>
  <c r="H35" i="2"/>
  <c r="B35" i="2"/>
  <c r="A35" i="2"/>
  <c r="K34" i="2"/>
  <c r="I34" i="2"/>
  <c r="H34" i="2"/>
  <c r="B34" i="2"/>
  <c r="A34" i="2"/>
  <c r="K33" i="2"/>
  <c r="H33" i="2"/>
  <c r="B33" i="2"/>
  <c r="A33" i="2"/>
  <c r="K32" i="2"/>
  <c r="H32" i="2"/>
  <c r="B32" i="2"/>
  <c r="A32" i="2"/>
  <c r="K31" i="2"/>
  <c r="H31" i="2"/>
  <c r="B31" i="2"/>
  <c r="A31" i="2"/>
  <c r="K30" i="2"/>
  <c r="H30" i="2"/>
  <c r="B30" i="2"/>
  <c r="A30" i="2"/>
  <c r="K29" i="2"/>
  <c r="I29" i="2"/>
  <c r="H29" i="2"/>
  <c r="B29" i="2"/>
  <c r="A29" i="2"/>
  <c r="K28" i="2"/>
  <c r="I28" i="2"/>
  <c r="H28" i="2"/>
  <c r="B28" i="2"/>
  <c r="A28" i="2"/>
  <c r="K27" i="2"/>
  <c r="I27" i="2"/>
  <c r="H27" i="2"/>
  <c r="B27" i="2"/>
  <c r="A27" i="2"/>
  <c r="K26" i="2"/>
  <c r="I26" i="2"/>
  <c r="H26" i="2"/>
  <c r="B26" i="2"/>
  <c r="A26" i="2"/>
  <c r="K25" i="2"/>
  <c r="H25" i="2"/>
  <c r="B25" i="2"/>
  <c r="A25" i="2"/>
  <c r="K24" i="2"/>
  <c r="H24" i="2"/>
  <c r="B24" i="2"/>
  <c r="A24" i="2"/>
  <c r="K23" i="2"/>
  <c r="H23" i="2"/>
  <c r="B23" i="2"/>
  <c r="A23" i="2"/>
  <c r="K22" i="2"/>
  <c r="I22" i="2"/>
  <c r="H22" i="2"/>
  <c r="B22" i="2"/>
  <c r="A22" i="2"/>
  <c r="K21" i="2"/>
  <c r="H21" i="2"/>
  <c r="B21" i="2"/>
  <c r="A21" i="2"/>
  <c r="K20" i="2"/>
  <c r="I20" i="2"/>
  <c r="H20" i="2"/>
  <c r="B20" i="2"/>
  <c r="A20" i="2"/>
  <c r="K19" i="2"/>
  <c r="I19" i="2"/>
  <c r="H19" i="2"/>
  <c r="B19" i="2"/>
  <c r="A19" i="2"/>
  <c r="K18" i="2"/>
  <c r="I18" i="2"/>
  <c r="H18" i="2"/>
  <c r="B18" i="2"/>
  <c r="A18" i="2"/>
  <c r="K17" i="2"/>
  <c r="I17" i="2"/>
  <c r="H17" i="2"/>
  <c r="B17" i="2"/>
  <c r="A17" i="2"/>
  <c r="K16" i="2"/>
  <c r="I16" i="2"/>
  <c r="H16" i="2"/>
  <c r="B16" i="2"/>
  <c r="A16" i="2"/>
  <c r="K15" i="2"/>
  <c r="I15" i="2"/>
  <c r="H15" i="2"/>
  <c r="B15" i="2"/>
  <c r="A15" i="2"/>
  <c r="A15" i="6" l="1"/>
  <c r="C15" i="6"/>
  <c r="H15" i="6"/>
  <c r="K15" i="6"/>
  <c r="A16" i="6"/>
  <c r="C16" i="6"/>
  <c r="H16" i="6"/>
  <c r="K16" i="6"/>
  <c r="A17" i="6"/>
  <c r="C17" i="6"/>
  <c r="H17" i="6"/>
  <c r="K17" i="6"/>
  <c r="A18" i="6"/>
  <c r="C18" i="6"/>
  <c r="H18" i="6"/>
  <c r="K18" i="6"/>
  <c r="A19" i="6"/>
  <c r="C19" i="6"/>
  <c r="H19" i="6"/>
  <c r="K19" i="6"/>
  <c r="A20" i="6"/>
  <c r="C20" i="6"/>
  <c r="H20" i="6"/>
  <c r="K20" i="6"/>
  <c r="A21" i="6"/>
  <c r="C21" i="6"/>
  <c r="H21" i="6"/>
  <c r="K21" i="6"/>
  <c r="A22" i="6"/>
  <c r="C22" i="6"/>
  <c r="H22" i="6"/>
  <c r="K22" i="6"/>
  <c r="A23" i="6"/>
  <c r="C23" i="6"/>
  <c r="H23" i="6"/>
  <c r="K23" i="6"/>
  <c r="A24" i="6"/>
  <c r="C24" i="6"/>
  <c r="H24" i="6"/>
  <c r="K24" i="6"/>
  <c r="A25" i="6"/>
  <c r="C25" i="6"/>
  <c r="H25" i="6"/>
  <c r="K25" i="6"/>
  <c r="A26" i="6"/>
  <c r="C26" i="6"/>
  <c r="H26" i="6"/>
  <c r="K26" i="6"/>
  <c r="A27" i="6"/>
  <c r="C27" i="6"/>
  <c r="H27" i="6"/>
  <c r="K27" i="6"/>
  <c r="A28" i="6"/>
  <c r="C28" i="6"/>
  <c r="H28" i="6"/>
  <c r="K28" i="6"/>
  <c r="A29" i="6"/>
  <c r="C29" i="6"/>
  <c r="H29" i="6"/>
  <c r="K29" i="6"/>
  <c r="A30" i="6"/>
  <c r="C30" i="6"/>
  <c r="H30" i="6"/>
  <c r="A31" i="6"/>
  <c r="C31" i="6"/>
  <c r="K31" i="6"/>
  <c r="A32" i="6"/>
  <c r="C32" i="6"/>
  <c r="H32" i="6"/>
  <c r="K32" i="6"/>
  <c r="A33" i="6"/>
  <c r="C33" i="6"/>
  <c r="H33" i="6"/>
  <c r="K33" i="6"/>
  <c r="A34" i="6"/>
  <c r="C34" i="6"/>
  <c r="H34" i="6"/>
  <c r="K34" i="6"/>
  <c r="A35" i="6"/>
  <c r="C35" i="6"/>
  <c r="H35" i="6"/>
  <c r="K35" i="6"/>
  <c r="A36" i="6"/>
  <c r="C36" i="6"/>
  <c r="H36" i="6"/>
  <c r="K36" i="6"/>
  <c r="A37" i="6"/>
  <c r="C37" i="6"/>
  <c r="H37" i="6"/>
  <c r="K37" i="6"/>
  <c r="A38" i="6"/>
  <c r="C38" i="6"/>
  <c r="H38" i="6"/>
  <c r="K38" i="6"/>
  <c r="A39" i="6"/>
  <c r="C39" i="6"/>
  <c r="H39" i="6"/>
  <c r="K39" i="6"/>
  <c r="A40" i="6"/>
  <c r="C40" i="6"/>
  <c r="H40" i="6"/>
  <c r="K40" i="6"/>
  <c r="A41" i="6"/>
  <c r="C41" i="6"/>
  <c r="H41" i="6"/>
  <c r="K41" i="6"/>
  <c r="A42" i="6"/>
  <c r="C42" i="6"/>
  <c r="H42" i="6"/>
  <c r="K42" i="6"/>
  <c r="A43" i="6"/>
  <c r="C43" i="6"/>
  <c r="H43" i="6"/>
  <c r="K43" i="6"/>
  <c r="A44" i="6"/>
  <c r="C44" i="6"/>
  <c r="H44" i="6"/>
  <c r="K44" i="6"/>
  <c r="K24" i="9"/>
  <c r="H24" i="9"/>
  <c r="C24" i="9"/>
  <c r="A24" i="9"/>
  <c r="K23" i="9"/>
  <c r="H23" i="9"/>
  <c r="C23" i="9"/>
  <c r="A23" i="9"/>
  <c r="K22" i="9"/>
  <c r="H22" i="9"/>
  <c r="C22" i="9"/>
  <c r="A22" i="9"/>
  <c r="K21" i="9"/>
  <c r="H21" i="9"/>
  <c r="C21" i="9"/>
  <c r="A21" i="9"/>
  <c r="K20" i="9"/>
  <c r="H20" i="9"/>
  <c r="C20" i="9"/>
  <c r="A20" i="9"/>
  <c r="K19" i="9"/>
  <c r="H19" i="9"/>
  <c r="C19" i="9"/>
  <c r="A19" i="9"/>
  <c r="K18" i="9"/>
  <c r="H18" i="9"/>
  <c r="C18" i="9"/>
  <c r="A18" i="9"/>
  <c r="K17" i="9"/>
  <c r="H17" i="9"/>
  <c r="C17" i="9"/>
  <c r="A17" i="9"/>
  <c r="K16" i="9"/>
  <c r="H16" i="9"/>
  <c r="C16" i="9"/>
  <c r="A16" i="9"/>
  <c r="K15" i="9"/>
  <c r="H15" i="9"/>
  <c r="C15" i="9"/>
  <c r="A15" i="9"/>
  <c r="K33" i="8"/>
  <c r="H33" i="8"/>
  <c r="C33" i="8"/>
  <c r="A33" i="8"/>
  <c r="K32" i="8"/>
  <c r="H32" i="8"/>
  <c r="C32" i="8"/>
  <c r="A32" i="8"/>
  <c r="K31" i="8"/>
  <c r="H31" i="8"/>
  <c r="C31" i="8"/>
  <c r="A31" i="8"/>
  <c r="K30" i="8"/>
  <c r="H30" i="8"/>
  <c r="C30" i="8"/>
  <c r="A30" i="8"/>
  <c r="K29" i="8"/>
  <c r="H29" i="8"/>
  <c r="C29" i="8"/>
  <c r="A29" i="8"/>
  <c r="K28" i="8"/>
  <c r="H28" i="8"/>
  <c r="C28" i="8"/>
  <c r="A28" i="8"/>
  <c r="K27" i="8"/>
  <c r="H27" i="8"/>
  <c r="C27" i="8"/>
  <c r="A27" i="8"/>
  <c r="K26" i="8"/>
  <c r="H26" i="8"/>
  <c r="C26" i="8"/>
  <c r="A26" i="8"/>
  <c r="K25" i="8"/>
  <c r="H25" i="8"/>
  <c r="C25" i="8"/>
  <c r="A25" i="8"/>
  <c r="K24" i="8"/>
  <c r="H24" i="8"/>
  <c r="C24" i="8"/>
  <c r="A24" i="8"/>
  <c r="K23" i="8"/>
  <c r="H23" i="8"/>
  <c r="C23" i="8"/>
  <c r="A23" i="8"/>
  <c r="K22" i="8"/>
  <c r="H22" i="8"/>
  <c r="C22" i="8"/>
  <c r="A22" i="8"/>
  <c r="K21" i="8"/>
  <c r="H21" i="8"/>
  <c r="C21" i="8"/>
  <c r="A21" i="8"/>
  <c r="K20" i="8"/>
  <c r="H20" i="8"/>
  <c r="C20" i="8"/>
  <c r="A20" i="8"/>
  <c r="K19" i="8"/>
  <c r="H19" i="8"/>
  <c r="C19" i="8"/>
  <c r="A19" i="8"/>
  <c r="K18" i="8"/>
  <c r="H18" i="8"/>
  <c r="C18" i="8"/>
  <c r="A18" i="8"/>
  <c r="K17" i="8"/>
  <c r="H17" i="8"/>
  <c r="C17" i="8"/>
  <c r="A17" i="8"/>
  <c r="K16" i="8"/>
  <c r="H16" i="8"/>
  <c r="C16" i="8"/>
  <c r="A16" i="8"/>
  <c r="K15" i="8"/>
  <c r="H15" i="8"/>
  <c r="C15" i="8"/>
  <c r="A15" i="8"/>
  <c r="K45" i="7"/>
  <c r="H45" i="7"/>
  <c r="C45" i="7"/>
  <c r="A45" i="7"/>
  <c r="K44" i="7"/>
  <c r="H44" i="7"/>
  <c r="C44" i="7"/>
  <c r="A44" i="7"/>
  <c r="K43" i="7"/>
  <c r="H43" i="7"/>
  <c r="C43" i="7"/>
  <c r="A43" i="7"/>
  <c r="K42" i="7"/>
  <c r="H42" i="7"/>
  <c r="C42" i="7"/>
  <c r="A42" i="7"/>
  <c r="K41" i="7"/>
  <c r="H41" i="7"/>
  <c r="C41" i="7"/>
  <c r="A41" i="7"/>
  <c r="K40" i="7"/>
  <c r="H40" i="7"/>
  <c r="C40" i="7"/>
  <c r="A40" i="7"/>
  <c r="K39" i="7"/>
  <c r="H39" i="7"/>
  <c r="C39" i="7"/>
  <c r="A39" i="7"/>
  <c r="K38" i="7"/>
  <c r="H38" i="7"/>
  <c r="C38" i="7"/>
  <c r="A38" i="7"/>
  <c r="K37" i="7"/>
  <c r="H37" i="7"/>
  <c r="C37" i="7"/>
  <c r="A37" i="7"/>
  <c r="K36" i="7"/>
  <c r="H36" i="7"/>
  <c r="C36" i="7"/>
  <c r="A36" i="7"/>
  <c r="K35" i="7"/>
  <c r="H35" i="7"/>
  <c r="C35" i="7"/>
  <c r="A35" i="7"/>
  <c r="K34" i="7"/>
  <c r="H34" i="7"/>
  <c r="C34" i="7"/>
  <c r="A34" i="7"/>
  <c r="K33" i="7"/>
  <c r="H33" i="7"/>
  <c r="C33" i="7"/>
  <c r="A33" i="7"/>
  <c r="K32" i="7"/>
  <c r="H32" i="7"/>
  <c r="C32" i="7"/>
  <c r="A32" i="7"/>
  <c r="K31" i="7"/>
  <c r="H31" i="7"/>
  <c r="C31" i="7"/>
  <c r="A31" i="7"/>
  <c r="K30" i="7"/>
  <c r="H30" i="7"/>
  <c r="C30" i="7"/>
  <c r="A30" i="7"/>
  <c r="K29" i="7"/>
  <c r="H29" i="7"/>
  <c r="C29" i="7"/>
  <c r="A29" i="7"/>
  <c r="K28" i="7"/>
  <c r="H28" i="7"/>
  <c r="C28" i="7"/>
  <c r="A28" i="7"/>
  <c r="K27" i="7"/>
  <c r="H27" i="7"/>
  <c r="C27" i="7"/>
  <c r="A27" i="7"/>
  <c r="K26" i="7"/>
  <c r="H26" i="7"/>
  <c r="C26" i="7"/>
  <c r="A26" i="7"/>
  <c r="K25" i="7"/>
  <c r="H25" i="7"/>
  <c r="C25" i="7"/>
  <c r="A25" i="7"/>
  <c r="K24" i="7"/>
  <c r="H24" i="7"/>
  <c r="C24" i="7"/>
  <c r="A24" i="7"/>
  <c r="K23" i="7"/>
  <c r="H23" i="7"/>
  <c r="C23" i="7"/>
  <c r="A23" i="7"/>
  <c r="K22" i="7"/>
  <c r="H22" i="7"/>
  <c r="C22" i="7"/>
  <c r="A22" i="7"/>
  <c r="K21" i="7"/>
  <c r="H21" i="7"/>
  <c r="C21" i="7"/>
  <c r="A21" i="7"/>
  <c r="K20" i="7"/>
  <c r="H20" i="7"/>
  <c r="C20" i="7"/>
  <c r="A20" i="7"/>
  <c r="K19" i="7"/>
  <c r="H19" i="7"/>
  <c r="C19" i="7"/>
  <c r="A19" i="7"/>
  <c r="K18" i="7"/>
  <c r="H18" i="7"/>
  <c r="C18" i="7"/>
  <c r="A18" i="7"/>
  <c r="K17" i="7"/>
  <c r="H17" i="7"/>
  <c r="C17" i="7"/>
  <c r="A17" i="7"/>
  <c r="K16" i="7"/>
  <c r="H16" i="7"/>
  <c r="C16" i="7"/>
  <c r="A16" i="7"/>
  <c r="K15" i="7"/>
  <c r="H15" i="7"/>
  <c r="C15" i="7"/>
  <c r="A15" i="7"/>
  <c r="K41" i="5"/>
  <c r="H41" i="5"/>
  <c r="C41" i="5"/>
  <c r="A41" i="5"/>
  <c r="K40" i="5"/>
  <c r="H40" i="5"/>
  <c r="C40" i="5"/>
  <c r="A40" i="5"/>
  <c r="K39" i="5"/>
  <c r="H39" i="5"/>
  <c r="C39" i="5"/>
  <c r="A39" i="5"/>
  <c r="K38" i="5"/>
  <c r="H38" i="5"/>
  <c r="C38" i="5"/>
  <c r="A38" i="5"/>
  <c r="K37" i="5"/>
  <c r="H37" i="5"/>
  <c r="C37" i="5"/>
  <c r="A37" i="5"/>
  <c r="K36" i="5"/>
  <c r="H36" i="5"/>
  <c r="C36" i="5"/>
  <c r="A36" i="5"/>
  <c r="K35" i="5"/>
  <c r="H35" i="5"/>
  <c r="C35" i="5"/>
  <c r="A35" i="5"/>
  <c r="K34" i="5"/>
  <c r="H34" i="5"/>
  <c r="C34" i="5"/>
  <c r="A34" i="5"/>
  <c r="K33" i="5"/>
  <c r="H33" i="5"/>
  <c r="C33" i="5"/>
  <c r="A33" i="5"/>
  <c r="K32" i="5"/>
  <c r="C32" i="5"/>
  <c r="A32" i="5"/>
  <c r="K31" i="5"/>
  <c r="H31" i="5"/>
  <c r="C31" i="5"/>
  <c r="A31" i="5"/>
  <c r="K30" i="5"/>
  <c r="C30" i="5"/>
  <c r="A30" i="5"/>
  <c r="K29" i="5"/>
  <c r="C29" i="5"/>
  <c r="A29" i="5"/>
  <c r="K28" i="5"/>
  <c r="C28" i="5"/>
  <c r="A28" i="5"/>
  <c r="K27" i="5"/>
  <c r="H27" i="5"/>
  <c r="C27" i="5"/>
  <c r="A27" i="5"/>
  <c r="K26" i="5"/>
  <c r="H26" i="5"/>
  <c r="C26" i="5"/>
  <c r="A26" i="5"/>
  <c r="K25" i="5"/>
  <c r="H25" i="5"/>
  <c r="C25" i="5"/>
  <c r="A25" i="5"/>
  <c r="K24" i="5"/>
  <c r="H24" i="5"/>
  <c r="C24" i="5"/>
  <c r="A24" i="5"/>
  <c r="K23" i="5"/>
  <c r="H23" i="5"/>
  <c r="C23" i="5"/>
  <c r="A23" i="5"/>
  <c r="K22" i="5"/>
  <c r="H22" i="5"/>
  <c r="C22" i="5"/>
  <c r="A22" i="5"/>
  <c r="K21" i="5"/>
  <c r="H21" i="5"/>
  <c r="C21" i="5"/>
  <c r="A21" i="5"/>
  <c r="K20" i="5"/>
  <c r="H20" i="5"/>
  <c r="C20" i="5"/>
  <c r="A20" i="5"/>
  <c r="K19" i="5"/>
  <c r="H19" i="5"/>
  <c r="C19" i="5"/>
  <c r="A19" i="5"/>
  <c r="K18" i="5"/>
  <c r="H18" i="5"/>
  <c r="C18" i="5"/>
  <c r="A18" i="5"/>
  <c r="K17" i="5"/>
  <c r="H17" i="5"/>
  <c r="C17" i="5"/>
  <c r="A17" i="5"/>
  <c r="K16" i="5"/>
  <c r="H16" i="5"/>
  <c r="C16" i="5"/>
  <c r="A16" i="5"/>
  <c r="C15" i="5"/>
  <c r="A15" i="5"/>
  <c r="H15" i="4"/>
  <c r="C15" i="4"/>
  <c r="A15" i="4"/>
  <c r="H17" i="4"/>
  <c r="C17" i="4"/>
  <c r="A17" i="4"/>
  <c r="H23" i="4"/>
  <c r="C23" i="4"/>
  <c r="A23" i="4"/>
  <c r="H24" i="4"/>
  <c r="C24" i="4"/>
  <c r="A24" i="4"/>
  <c r="H21" i="4"/>
  <c r="C21" i="4"/>
  <c r="A21" i="4"/>
  <c r="H20" i="4"/>
  <c r="C20" i="4"/>
  <c r="A20" i="4"/>
  <c r="H16" i="4"/>
  <c r="C16" i="4"/>
  <c r="A16" i="4"/>
  <c r="H27" i="4"/>
  <c r="C27" i="4"/>
  <c r="A27" i="4"/>
  <c r="H18" i="4"/>
  <c r="C18" i="4"/>
  <c r="A18" i="4"/>
  <c r="H19" i="4"/>
  <c r="C19" i="4"/>
  <c r="A19" i="4"/>
  <c r="H36" i="4"/>
  <c r="C36" i="4"/>
  <c r="A36" i="4"/>
  <c r="H30" i="4"/>
  <c r="C30" i="4"/>
  <c r="A30" i="4"/>
  <c r="H31" i="4"/>
  <c r="C31" i="4"/>
  <c r="A31" i="4"/>
  <c r="H26" i="4"/>
  <c r="C26" i="4"/>
  <c r="A26" i="4"/>
  <c r="H25" i="4"/>
  <c r="C25" i="4"/>
  <c r="A25" i="4"/>
  <c r="H28" i="4"/>
  <c r="C28" i="4"/>
  <c r="A28" i="4"/>
  <c r="H35" i="4"/>
  <c r="C35" i="4"/>
  <c r="A35" i="4"/>
  <c r="H34" i="4"/>
  <c r="C34" i="4"/>
  <c r="A34" i="4"/>
  <c r="H29" i="4"/>
  <c r="C29" i="4"/>
  <c r="A29" i="4"/>
  <c r="H33" i="4"/>
  <c r="C33" i="4"/>
  <c r="A33" i="4"/>
  <c r="H32" i="4"/>
  <c r="C32" i="4"/>
  <c r="A32" i="4"/>
  <c r="H22" i="4"/>
  <c r="C22" i="4"/>
  <c r="A22" i="4"/>
  <c r="H84" i="4"/>
  <c r="C84" i="4"/>
  <c r="A84" i="4"/>
  <c r="H38" i="4"/>
  <c r="C38" i="4"/>
  <c r="A38" i="4"/>
  <c r="H43" i="4"/>
  <c r="C43" i="4"/>
  <c r="A43" i="4"/>
  <c r="H63" i="4"/>
  <c r="C63" i="4"/>
  <c r="A63" i="4"/>
  <c r="H89" i="4"/>
  <c r="C89" i="4"/>
  <c r="A89" i="4"/>
  <c r="H62" i="4"/>
  <c r="C62" i="4"/>
  <c r="A62" i="4"/>
  <c r="H51" i="4"/>
  <c r="C51" i="4"/>
  <c r="A51" i="4"/>
  <c r="H55" i="4"/>
  <c r="C55" i="4"/>
  <c r="A55" i="4"/>
  <c r="H70" i="4"/>
  <c r="C70" i="4"/>
  <c r="A70" i="4"/>
  <c r="H85" i="4"/>
  <c r="C85" i="4"/>
  <c r="A85" i="4"/>
  <c r="H47" i="4"/>
  <c r="C47" i="4"/>
  <c r="A47" i="4"/>
  <c r="H61" i="4"/>
  <c r="C61" i="4"/>
  <c r="A61" i="4"/>
  <c r="H58" i="4"/>
  <c r="C58" i="4"/>
  <c r="A58" i="4"/>
  <c r="H93" i="4"/>
  <c r="C93" i="4"/>
  <c r="A93" i="4"/>
  <c r="H45" i="4"/>
  <c r="C45" i="4"/>
  <c r="A45" i="4"/>
  <c r="H69" i="4"/>
  <c r="C69" i="4"/>
  <c r="A69" i="4"/>
  <c r="H81" i="4"/>
  <c r="C81" i="4"/>
  <c r="A81" i="4"/>
  <c r="H67" i="4"/>
  <c r="C67" i="4"/>
  <c r="A67" i="4"/>
  <c r="H80" i="4"/>
  <c r="C80" i="4"/>
  <c r="A80" i="4"/>
  <c r="H64" i="4"/>
  <c r="C64" i="4"/>
  <c r="A64" i="4"/>
  <c r="H42" i="4"/>
  <c r="C42" i="4"/>
  <c r="A42" i="4"/>
  <c r="H53" i="4"/>
  <c r="C53" i="4"/>
  <c r="A53" i="4"/>
  <c r="H57" i="4"/>
  <c r="C57" i="4"/>
  <c r="A57" i="4"/>
  <c r="H79" i="4"/>
  <c r="C79" i="4"/>
  <c r="A79" i="4"/>
  <c r="H44" i="4"/>
  <c r="C44" i="4"/>
  <c r="A44" i="4"/>
  <c r="H71" i="4"/>
  <c r="C71" i="4"/>
  <c r="A71" i="4"/>
  <c r="H92" i="4"/>
  <c r="C92" i="4"/>
  <c r="A92" i="4"/>
  <c r="H73" i="4"/>
  <c r="C73" i="4"/>
  <c r="A73" i="4"/>
  <c r="H60" i="4"/>
  <c r="C60" i="4"/>
  <c r="A60" i="4"/>
  <c r="H91" i="4"/>
  <c r="C91" i="4"/>
  <c r="A91" i="4"/>
  <c r="H46" i="4"/>
  <c r="C46" i="4"/>
  <c r="A46" i="4"/>
  <c r="H48" i="4"/>
  <c r="C48" i="4"/>
  <c r="A48" i="4"/>
  <c r="H50" i="4"/>
  <c r="C50" i="4"/>
  <c r="A50" i="4"/>
  <c r="H41" i="4"/>
  <c r="C41" i="4"/>
  <c r="A41" i="4"/>
  <c r="H88" i="4"/>
  <c r="C88" i="4"/>
  <c r="A88" i="4"/>
  <c r="H39" i="4"/>
  <c r="C39" i="4"/>
  <c r="A39" i="4"/>
  <c r="H66" i="4"/>
  <c r="C66" i="4"/>
  <c r="A66" i="4"/>
  <c r="H59" i="4"/>
  <c r="C59" i="4"/>
  <c r="A59" i="4"/>
  <c r="H77" i="4"/>
  <c r="C77" i="4"/>
  <c r="A77" i="4"/>
  <c r="H49" i="4"/>
  <c r="C49" i="4"/>
  <c r="A49" i="4"/>
  <c r="H65" i="4"/>
  <c r="C65" i="4"/>
  <c r="A65" i="4"/>
  <c r="H78" i="4"/>
  <c r="C78" i="4"/>
  <c r="A78" i="4"/>
  <c r="H37" i="4"/>
  <c r="C37" i="4"/>
  <c r="A37" i="4"/>
  <c r="H87" i="4"/>
  <c r="C87" i="4"/>
  <c r="A87" i="4"/>
  <c r="H75" i="4"/>
  <c r="C75" i="4"/>
  <c r="A75" i="4"/>
  <c r="H40" i="4"/>
  <c r="C40" i="4"/>
  <c r="A40" i="4"/>
  <c r="H83" i="4"/>
  <c r="C83" i="4"/>
  <c r="A83" i="4"/>
  <c r="H76" i="4"/>
  <c r="C76" i="4"/>
  <c r="A76" i="4"/>
  <c r="H82" i="4"/>
  <c r="C82" i="4"/>
  <c r="A82" i="4"/>
  <c r="H52" i="4"/>
  <c r="C52" i="4"/>
  <c r="A52" i="4"/>
  <c r="H56" i="4"/>
  <c r="C56" i="4"/>
  <c r="A56" i="4"/>
  <c r="H54" i="4"/>
  <c r="C54" i="4"/>
  <c r="A54" i="4"/>
  <c r="H74" i="4"/>
  <c r="C74" i="4"/>
  <c r="A74" i="4"/>
  <c r="H68" i="4"/>
  <c r="C68" i="4"/>
  <c r="A68" i="4"/>
  <c r="H90" i="4"/>
  <c r="C90" i="4"/>
  <c r="A90" i="4"/>
  <c r="H86" i="4"/>
  <c r="C86" i="4"/>
  <c r="A86" i="4"/>
  <c r="H72" i="4"/>
  <c r="C72" i="4"/>
  <c r="A72" i="4"/>
  <c r="H73" i="3"/>
  <c r="C73" i="3"/>
  <c r="A73" i="3"/>
  <c r="H72" i="3"/>
  <c r="C72" i="3"/>
  <c r="A72" i="3"/>
  <c r="H71" i="3"/>
  <c r="C71" i="3"/>
  <c r="A71" i="3"/>
  <c r="H70" i="3"/>
  <c r="C70" i="3"/>
  <c r="A70" i="3"/>
  <c r="H69" i="3"/>
  <c r="C69" i="3"/>
  <c r="A69" i="3"/>
  <c r="H68" i="3"/>
  <c r="C68" i="3"/>
  <c r="A68" i="3"/>
  <c r="H67" i="3"/>
  <c r="C67" i="3"/>
  <c r="A67" i="3"/>
  <c r="H66" i="3"/>
  <c r="C66" i="3"/>
  <c r="A66" i="3"/>
  <c r="H65" i="3"/>
  <c r="C65" i="3"/>
  <c r="A65" i="3"/>
  <c r="H64" i="3"/>
  <c r="C64" i="3"/>
  <c r="A64" i="3"/>
  <c r="H63" i="3"/>
  <c r="C63" i="3"/>
  <c r="A63" i="3"/>
  <c r="H62" i="3"/>
  <c r="C62" i="3"/>
  <c r="A62" i="3"/>
  <c r="H61" i="3"/>
  <c r="C61" i="3"/>
  <c r="A61" i="3"/>
  <c r="H60" i="3"/>
  <c r="C60" i="3"/>
  <c r="A60" i="3"/>
  <c r="H59" i="3"/>
  <c r="C59" i="3"/>
  <c r="A59" i="3"/>
  <c r="H58" i="3"/>
  <c r="C58" i="3"/>
  <c r="A58" i="3"/>
  <c r="H57" i="3"/>
  <c r="C57" i="3"/>
  <c r="A57" i="3"/>
  <c r="H56" i="3"/>
  <c r="C56" i="3"/>
  <c r="A56" i="3"/>
  <c r="H55" i="3"/>
  <c r="C55" i="3"/>
  <c r="A55" i="3"/>
  <c r="H54" i="3"/>
  <c r="C54" i="3"/>
  <c r="A54" i="3"/>
  <c r="H53" i="3"/>
  <c r="C53" i="3"/>
  <c r="A53" i="3"/>
  <c r="H52" i="3"/>
  <c r="C52" i="3"/>
  <c r="A52" i="3"/>
  <c r="H51" i="3"/>
  <c r="C51" i="3"/>
  <c r="A51" i="3"/>
  <c r="H50" i="3"/>
  <c r="C50" i="3"/>
  <c r="A50" i="3"/>
  <c r="H49" i="3"/>
  <c r="C49" i="3"/>
  <c r="A49" i="3"/>
  <c r="H48" i="3"/>
  <c r="C48" i="3"/>
  <c r="A48" i="3"/>
  <c r="H47" i="3"/>
  <c r="C47" i="3"/>
  <c r="A47" i="3"/>
  <c r="H46" i="3"/>
  <c r="C46" i="3"/>
  <c r="A46" i="3"/>
  <c r="H45" i="3"/>
  <c r="C45" i="3"/>
  <c r="A45" i="3"/>
  <c r="H44" i="3"/>
  <c r="C44" i="3"/>
  <c r="A44" i="3"/>
  <c r="H43" i="3"/>
  <c r="C43" i="3"/>
  <c r="A43" i="3"/>
  <c r="H42" i="3"/>
  <c r="C42" i="3"/>
  <c r="A42" i="3"/>
  <c r="H41" i="3"/>
  <c r="C41" i="3"/>
  <c r="A41" i="3"/>
  <c r="H40" i="3"/>
  <c r="C40" i="3"/>
  <c r="A40" i="3"/>
  <c r="H39" i="3"/>
  <c r="C39" i="3"/>
  <c r="A39" i="3"/>
  <c r="H38" i="3"/>
  <c r="C38" i="3"/>
  <c r="A38" i="3"/>
  <c r="H37" i="3"/>
  <c r="C37" i="3"/>
  <c r="A37" i="3"/>
  <c r="H36" i="3"/>
  <c r="C36" i="3"/>
  <c r="A36" i="3"/>
  <c r="H35" i="3"/>
  <c r="C35" i="3"/>
  <c r="A35" i="3"/>
  <c r="H34" i="3"/>
  <c r="C34" i="3"/>
  <c r="A34" i="3"/>
  <c r="H33" i="3"/>
  <c r="C33" i="3"/>
  <c r="A33" i="3"/>
  <c r="H32" i="3"/>
  <c r="C32" i="3"/>
  <c r="A32" i="3"/>
  <c r="H31" i="3"/>
  <c r="C31" i="3"/>
  <c r="A31" i="3"/>
  <c r="H30" i="3"/>
  <c r="C30" i="3"/>
  <c r="A30" i="3"/>
  <c r="H29" i="3"/>
  <c r="C29" i="3"/>
  <c r="A29" i="3"/>
  <c r="H28" i="3"/>
  <c r="C28" i="3"/>
  <c r="A28" i="3"/>
  <c r="H27" i="3"/>
  <c r="C27" i="3"/>
  <c r="A27" i="3"/>
  <c r="H26" i="3"/>
  <c r="C26" i="3"/>
  <c r="A26" i="3"/>
  <c r="H25" i="3"/>
  <c r="C25" i="3"/>
  <c r="A25" i="3"/>
  <c r="H24" i="3"/>
  <c r="C24" i="3"/>
  <c r="A24" i="3"/>
  <c r="H23" i="3"/>
  <c r="C23" i="3"/>
  <c r="A23" i="3"/>
  <c r="H22" i="3"/>
  <c r="C22" i="3"/>
  <c r="A22" i="3"/>
  <c r="H21" i="3"/>
  <c r="C21" i="3"/>
  <c r="A21" i="3"/>
  <c r="H20" i="3"/>
  <c r="C20" i="3"/>
  <c r="A20" i="3"/>
  <c r="H19" i="3"/>
  <c r="C19" i="3"/>
  <c r="A19" i="3"/>
  <c r="H18" i="3"/>
  <c r="C18" i="3"/>
  <c r="A18" i="3"/>
  <c r="H17" i="3"/>
  <c r="C17" i="3"/>
  <c r="A17" i="3"/>
  <c r="H16" i="3"/>
  <c r="A16" i="3"/>
  <c r="H15" i="3"/>
  <c r="A15" i="3"/>
</calcChain>
</file>

<file path=xl/comments1.xml><?xml version="1.0" encoding="utf-8"?>
<comments xmlns="http://schemas.openxmlformats.org/spreadsheetml/2006/main">
  <authors>
    <author/>
  </authors>
  <commentList>
    <comment ref="I14" authorId="0">
      <text>
        <r>
          <rPr>
            <sz val="11"/>
            <color rgb="FF000000"/>
            <rFont val="Calibri"/>
            <family val="2"/>
            <charset val="204"/>
          </rPr>
          <t xml:space="preserve">Василенко Дарья Сергеевна:
</t>
        </r>
        <r>
          <rPr>
            <sz val="9"/>
            <color rgb="FF000000"/>
            <rFont val="Tahoma"/>
            <charset val="1"/>
          </rPr>
          <t>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I14" authorId="0">
      <text>
        <r>
          <rPr>
            <sz val="11"/>
            <color rgb="FF000000"/>
            <rFont val="Calibri"/>
            <family val="2"/>
            <charset val="204"/>
          </rPr>
          <t xml:space="preserve">Василенко Дарья Сергеевна:
</t>
        </r>
        <r>
          <rPr>
            <sz val="9"/>
            <color rgb="FF000000"/>
            <rFont val="Tahoma"/>
            <charset val="1"/>
          </rPr>
          <t>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I14" authorId="0">
      <text>
        <r>
          <rPr>
            <sz val="11"/>
            <color rgb="FF000000"/>
            <rFont val="Calibri"/>
            <family val="2"/>
            <charset val="204"/>
          </rPr>
          <t xml:space="preserve">Василенко Дарья Сергеевна:
</t>
        </r>
        <r>
          <rPr>
            <sz val="9"/>
            <color rgb="FF000000"/>
            <rFont val="Tahoma"/>
            <charset val="1"/>
          </rPr>
          <t>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I14" authorId="0">
      <text>
        <r>
          <rPr>
            <sz val="11"/>
            <color rgb="FF000000"/>
            <rFont val="Calibri"/>
            <family val="2"/>
            <charset val="204"/>
          </rPr>
          <t xml:space="preserve">Василенко Дарья Сергеевна:
</t>
        </r>
        <r>
          <rPr>
            <sz val="9"/>
            <color rgb="FF000000"/>
            <rFont val="Tahoma"/>
            <charset val="1"/>
          </rPr>
          <t>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I14" authorId="0">
      <text>
        <r>
          <rPr>
            <sz val="11"/>
            <color rgb="FF000000"/>
            <rFont val="Calibri"/>
            <family val="2"/>
            <charset val="204"/>
          </rPr>
          <t xml:space="preserve">Василенко Дарья Сергеевна:
</t>
        </r>
        <r>
          <rPr>
            <sz val="9"/>
            <color rgb="FF000000"/>
            <rFont val="Tahoma"/>
            <charset val="1"/>
          </rPr>
          <t>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I14" authorId="0">
      <text>
        <r>
          <rPr>
            <sz val="11"/>
            <color rgb="FF000000"/>
            <rFont val="Calibri"/>
            <family val="2"/>
            <charset val="204"/>
          </rPr>
          <t xml:space="preserve">Василенко Дарья Сергеевна:
</t>
        </r>
        <r>
          <rPr>
            <sz val="9"/>
            <color rgb="FF000000"/>
            <rFont val="Tahoma"/>
            <charset val="1"/>
          </rPr>
          <t>Столбец заполняется только для детей, которые пишут олимпиаду за более старший класс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I14" authorId="0">
      <text>
        <r>
          <rPr>
            <sz val="11"/>
            <color rgb="FF000000"/>
            <rFont val="Calibri"/>
            <family val="2"/>
            <charset val="204"/>
          </rPr>
          <t xml:space="preserve">Василенко Дарья Сергеевна:
</t>
        </r>
        <r>
          <rPr>
            <sz val="9"/>
            <color rgb="FF000000"/>
            <rFont val="Tahoma"/>
            <charset val="1"/>
          </rPr>
          <t>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<sst xmlns="http://schemas.openxmlformats.org/spreadsheetml/2006/main" count="2210" uniqueCount="730">
  <si>
    <t>Параллель</t>
  </si>
  <si>
    <t>ОУ</t>
  </si>
  <si>
    <t>Статус</t>
  </si>
  <si>
    <t>победитель</t>
  </si>
  <si>
    <t>призер</t>
  </si>
  <si>
    <t>участник</t>
  </si>
  <si>
    <t>амтэк</t>
  </si>
  <si>
    <t>жгг</t>
  </si>
  <si>
    <t>ПРОТОКОЛ</t>
  </si>
  <si>
    <t xml:space="preserve"> результатов проверки работ школьного этапа предметных олимпиад по  </t>
  </si>
  <si>
    <t>русский язык</t>
  </si>
  <si>
    <t>наименование предмета</t>
  </si>
  <si>
    <t>параллель</t>
  </si>
  <si>
    <t>Дата проведения:</t>
  </si>
  <si>
    <t>Максимальный балл:</t>
  </si>
  <si>
    <t>Предмет</t>
  </si>
  <si>
    <t>Код участника</t>
  </si>
  <si>
    <t>Фамилия</t>
  </si>
  <si>
    <t>Имя</t>
  </si>
  <si>
    <t>Отчество</t>
  </si>
  <si>
    <t>Класс, за который выступает</t>
  </si>
  <si>
    <t>Класс, в котором учится</t>
  </si>
  <si>
    <t>Итоговый балл</t>
  </si>
  <si>
    <t>%</t>
  </si>
  <si>
    <t>Председатель жюри:</t>
  </si>
  <si>
    <t>подпись</t>
  </si>
  <si>
    <t>ФИО</t>
  </si>
  <si>
    <t>Секретарь жюри:</t>
  </si>
  <si>
    <t>№</t>
  </si>
  <si>
    <t>Рякина</t>
  </si>
  <si>
    <t>Таисия</t>
  </si>
  <si>
    <t>Алексеевна</t>
  </si>
  <si>
    <t>5 А</t>
  </si>
  <si>
    <t>Скуратова</t>
  </si>
  <si>
    <t xml:space="preserve"> София</t>
  </si>
  <si>
    <t>Денисовна</t>
  </si>
  <si>
    <t>5 Г</t>
  </si>
  <si>
    <t>Иванов</t>
  </si>
  <si>
    <t>Роман</t>
  </si>
  <si>
    <t>Ильич</t>
  </si>
  <si>
    <t>5 Д</t>
  </si>
  <si>
    <t>Бубнова</t>
  </si>
  <si>
    <t>Юлия</t>
  </si>
  <si>
    <t>Александровна</t>
  </si>
  <si>
    <t>5 Б</t>
  </si>
  <si>
    <t>Катанай</t>
  </si>
  <si>
    <t>Денис</t>
  </si>
  <si>
    <t>Романович</t>
  </si>
  <si>
    <t>Платонов</t>
  </si>
  <si>
    <t>Алексей</t>
  </si>
  <si>
    <t>Сергеевич</t>
  </si>
  <si>
    <t>Кувылева</t>
  </si>
  <si>
    <t>Василиса</t>
  </si>
  <si>
    <t>Налимова</t>
  </si>
  <si>
    <t>Варвара</t>
  </si>
  <si>
    <t>Богатырева</t>
  </si>
  <si>
    <t>София</t>
  </si>
  <si>
    <t>Вадимовна</t>
  </si>
  <si>
    <t>Шнейдер</t>
  </si>
  <si>
    <t>Диана</t>
  </si>
  <si>
    <t>Колпаков</t>
  </si>
  <si>
    <t>Илья</t>
  </si>
  <si>
    <t>Кошуров</t>
  </si>
  <si>
    <t>Артем</t>
  </si>
  <si>
    <t>Денисович</t>
  </si>
  <si>
    <t>Попов</t>
  </si>
  <si>
    <t>Владислав</t>
  </si>
  <si>
    <t>Иванович</t>
  </si>
  <si>
    <t>Чеботарев</t>
  </si>
  <si>
    <t>Элина</t>
  </si>
  <si>
    <t>Витальевна</t>
  </si>
  <si>
    <t>Викулов</t>
  </si>
  <si>
    <t>Тимофей</t>
  </si>
  <si>
    <t>Николаевич</t>
  </si>
  <si>
    <t>Брыкина</t>
  </si>
  <si>
    <t>Милана</t>
  </si>
  <si>
    <t>Андреевна</t>
  </si>
  <si>
    <t>Кот</t>
  </si>
  <si>
    <t>Дмитриевна</t>
  </si>
  <si>
    <t>Глебова</t>
  </si>
  <si>
    <t>Анастасия</t>
  </si>
  <si>
    <t>Чекалеа</t>
  </si>
  <si>
    <t>Дарья</t>
  </si>
  <si>
    <t>Ефимов</t>
  </si>
  <si>
    <t>Данил</t>
  </si>
  <si>
    <t>Юрьевич</t>
  </si>
  <si>
    <t>Успехова</t>
  </si>
  <si>
    <t>Ксения</t>
  </si>
  <si>
    <t>Евгеньевна</t>
  </si>
  <si>
    <t>Магицкий</t>
  </si>
  <si>
    <t>Даниил</t>
  </si>
  <si>
    <t>Дмитриевич</t>
  </si>
  <si>
    <t>5 В</t>
  </si>
  <si>
    <t>Нигай</t>
  </si>
  <si>
    <t>Эдуардовна</t>
  </si>
  <si>
    <t>Зыков</t>
  </si>
  <si>
    <t>Михаил</t>
  </si>
  <si>
    <t>Васильевич</t>
  </si>
  <si>
    <t>Дрыгина</t>
  </si>
  <si>
    <t>Виолетта</t>
  </si>
  <si>
    <t>Юрьевна</t>
  </si>
  <si>
    <t>Кораблев</t>
  </si>
  <si>
    <t>Антонович</t>
  </si>
  <si>
    <t>Теричева</t>
  </si>
  <si>
    <t>Елизавета</t>
  </si>
  <si>
    <t>Викторовна</t>
  </si>
  <si>
    <t>Канюк</t>
  </si>
  <si>
    <t>Игоревна</t>
  </si>
  <si>
    <t>Шубин</t>
  </si>
  <si>
    <t>Кирилл</t>
  </si>
  <si>
    <t>Парфенова</t>
  </si>
  <si>
    <t xml:space="preserve">Алина </t>
  </si>
  <si>
    <t>Ильинична</t>
  </si>
  <si>
    <t>Филимонов</t>
  </si>
  <si>
    <t>Алексеевич</t>
  </si>
  <si>
    <t>Лихачева</t>
  </si>
  <si>
    <t>Матвеевна</t>
  </si>
  <si>
    <t>Константиновна</t>
  </si>
  <si>
    <t>Андронова</t>
  </si>
  <si>
    <t>Ангелина</t>
  </si>
  <si>
    <t>Сергеевна</t>
  </si>
  <si>
    <t>Лычинская</t>
  </si>
  <si>
    <t>Арина</t>
  </si>
  <si>
    <t>Тарасова</t>
  </si>
  <si>
    <t>Полевикова</t>
  </si>
  <si>
    <t xml:space="preserve"> Алина</t>
  </si>
  <si>
    <t>Владимировна</t>
  </si>
  <si>
    <t>Никитенко</t>
  </si>
  <si>
    <t>Орлов</t>
  </si>
  <si>
    <t>Валерий</t>
  </si>
  <si>
    <t>Рощина</t>
  </si>
  <si>
    <t>Логинов</t>
  </si>
  <si>
    <t>Дарина</t>
  </si>
  <si>
    <t>Павловна</t>
  </si>
  <si>
    <t>Белозерова</t>
  </si>
  <si>
    <t>Екатерина</t>
  </si>
  <si>
    <t>Игнашев</t>
  </si>
  <si>
    <t>Павел</t>
  </si>
  <si>
    <t>Витальевич</t>
  </si>
  <si>
    <t>Щеголева</t>
  </si>
  <si>
    <t>Ярослава</t>
  </si>
  <si>
    <t>Вершинина</t>
  </si>
  <si>
    <t>Алиса</t>
  </si>
  <si>
    <t>Васильевна</t>
  </si>
  <si>
    <t>Лаптиев</t>
  </si>
  <si>
    <t>Лев</t>
  </si>
  <si>
    <t>Александрович</t>
  </si>
  <si>
    <t>Круглякова</t>
  </si>
  <si>
    <t>Егор</t>
  </si>
  <si>
    <t>Копышева</t>
  </si>
  <si>
    <t xml:space="preserve"> Варвара</t>
  </si>
  <si>
    <t>Коптелова</t>
  </si>
  <si>
    <t>Злата</t>
  </si>
  <si>
    <t>Попова</t>
  </si>
  <si>
    <t>Мазилов</t>
  </si>
  <si>
    <t>Михайлович</t>
  </si>
  <si>
    <t>Кукушкина</t>
  </si>
  <si>
    <t>Кира</t>
  </si>
  <si>
    <t>Лукина</t>
  </si>
  <si>
    <t>Николаевна</t>
  </si>
  <si>
    <t>Арчагова</t>
  </si>
  <si>
    <t>Телегин</t>
  </si>
  <si>
    <t>Максим</t>
  </si>
  <si>
    <t>Вадимович</t>
  </si>
  <si>
    <t>Федяшов</t>
  </si>
  <si>
    <t>Семен</t>
  </si>
  <si>
    <t>Ступкина</t>
  </si>
  <si>
    <t xml:space="preserve"> Виктория</t>
  </si>
  <si>
    <t xml:space="preserve">Ваганова  </t>
  </si>
  <si>
    <t>Бахарев</t>
  </si>
  <si>
    <t>Викторович</t>
  </si>
  <si>
    <t xml:space="preserve"> 5 В</t>
  </si>
  <si>
    <t>Уткина</t>
  </si>
  <si>
    <t>Олеся</t>
  </si>
  <si>
    <t>Ивановна</t>
  </si>
  <si>
    <t>6 Д</t>
  </si>
  <si>
    <t>Сычёва</t>
  </si>
  <si>
    <t>Полина</t>
  </si>
  <si>
    <t>Соколов</t>
  </si>
  <si>
    <t>Сергей</t>
  </si>
  <si>
    <t>Раушкина</t>
  </si>
  <si>
    <t>Прокопенко</t>
  </si>
  <si>
    <t>Дмитрий</t>
  </si>
  <si>
    <t>Паршин</t>
  </si>
  <si>
    <t>Артём</t>
  </si>
  <si>
    <t>Насыбуллина</t>
  </si>
  <si>
    <t>Яна</t>
  </si>
  <si>
    <t>Маратовна</t>
  </si>
  <si>
    <t>Марков</t>
  </si>
  <si>
    <t>Вениамин</t>
  </si>
  <si>
    <t>Лебедева</t>
  </si>
  <si>
    <t>Калинкин</t>
  </si>
  <si>
    <t>Кабин</t>
  </si>
  <si>
    <t>Ильин</t>
  </si>
  <si>
    <t>Александра</t>
  </si>
  <si>
    <t>Ивашевская</t>
  </si>
  <si>
    <t>Ева</t>
  </si>
  <si>
    <t>Завадская</t>
  </si>
  <si>
    <t>Велеслава</t>
  </si>
  <si>
    <t>Ерёмин</t>
  </si>
  <si>
    <t>Арсений</t>
  </si>
  <si>
    <t>Гузинец</t>
  </si>
  <si>
    <t>Ирина</t>
  </si>
  <si>
    <t>Громцев</t>
  </si>
  <si>
    <t>Андрей</t>
  </si>
  <si>
    <t>Горшкова</t>
  </si>
  <si>
    <t>Воронина</t>
  </si>
  <si>
    <t>Ульяна</t>
  </si>
  <si>
    <t>Ванцовский</t>
  </si>
  <si>
    <t>Константинович</t>
  </si>
  <si>
    <t>Антонян</t>
  </si>
  <si>
    <t>Карина</t>
  </si>
  <si>
    <t>Гургеновна</t>
  </si>
  <si>
    <t>Якурин</t>
  </si>
  <si>
    <t>6 Г</t>
  </si>
  <si>
    <t>Шамарина</t>
  </si>
  <si>
    <t>Грибин</t>
  </si>
  <si>
    <t>Глеб</t>
  </si>
  <si>
    <t>Бухарина</t>
  </si>
  <si>
    <t>Ярков</t>
  </si>
  <si>
    <t>Степан</t>
  </si>
  <si>
    <t>Анатольевич</t>
  </si>
  <si>
    <t>6 В</t>
  </si>
  <si>
    <t>Югин</t>
  </si>
  <si>
    <t>Павлович</t>
  </si>
  <si>
    <t>Шпынов</t>
  </si>
  <si>
    <t>Швецов</t>
  </si>
  <si>
    <t>Александр</t>
  </si>
  <si>
    <t>Чернецкий</t>
  </si>
  <si>
    <t>Усынина</t>
  </si>
  <si>
    <t>Майя</t>
  </si>
  <si>
    <t>Таничева</t>
  </si>
  <si>
    <t>Марковна</t>
  </si>
  <si>
    <t>Серова</t>
  </si>
  <si>
    <t>Нина</t>
  </si>
  <si>
    <t>Резниченко</t>
  </si>
  <si>
    <t>Анна</t>
  </si>
  <si>
    <t>Прохорова</t>
  </si>
  <si>
    <t>Милена</t>
  </si>
  <si>
    <t>Поздняков</t>
  </si>
  <si>
    <t>Савелий</t>
  </si>
  <si>
    <t>Леонидович</t>
  </si>
  <si>
    <t>Морозова</t>
  </si>
  <si>
    <t>Михайлина</t>
  </si>
  <si>
    <t>Вячеславовна</t>
  </si>
  <si>
    <t>Алёна</t>
  </si>
  <si>
    <t>Кудрин</t>
  </si>
  <si>
    <t>Матвей</t>
  </si>
  <si>
    <t>Евгеньевич</t>
  </si>
  <si>
    <t>Кравцов</t>
  </si>
  <si>
    <t>Занин</t>
  </si>
  <si>
    <t>Евгений</t>
  </si>
  <si>
    <t>Джалилов</t>
  </si>
  <si>
    <t>Амил</t>
  </si>
  <si>
    <t>Рамил оглы</t>
  </si>
  <si>
    <t>Ганичев</t>
  </si>
  <si>
    <t>Виноградов</t>
  </si>
  <si>
    <t>Беляева</t>
  </si>
  <si>
    <t>Барашков</t>
  </si>
  <si>
    <t>Рябов</t>
  </si>
  <si>
    <t>Эрик</t>
  </si>
  <si>
    <t>6 Б</t>
  </si>
  <si>
    <t>Нефедченко</t>
  </si>
  <si>
    <t>Малюкова</t>
  </si>
  <si>
    <t>Ловыгина</t>
  </si>
  <si>
    <t>Софья</t>
  </si>
  <si>
    <t>Белов</t>
  </si>
  <si>
    <t>Устинова</t>
  </si>
  <si>
    <t>6 А</t>
  </si>
  <si>
    <t>Тарабаров</t>
  </si>
  <si>
    <t>Альбертович</t>
  </si>
  <si>
    <t>Тадевосян</t>
  </si>
  <si>
    <t>Каренович</t>
  </si>
  <si>
    <t>Луценко</t>
  </si>
  <si>
    <t>Харитонова</t>
  </si>
  <si>
    <t>Смыслова</t>
  </si>
  <si>
    <t>Валерия</t>
  </si>
  <si>
    <t>Михалёва</t>
  </si>
  <si>
    <t>Казаков</t>
  </si>
  <si>
    <t>Аристарх</t>
  </si>
  <si>
    <t>Ентякова</t>
  </si>
  <si>
    <t>Котова</t>
  </si>
  <si>
    <t>Евгения</t>
  </si>
  <si>
    <t>Максимовна</t>
  </si>
  <si>
    <t>Хрисанова</t>
  </si>
  <si>
    <t>Артёмовна</t>
  </si>
  <si>
    <t>Смолякова</t>
  </si>
  <si>
    <t>Анатольевна</t>
  </si>
  <si>
    <t>Проворова</t>
  </si>
  <si>
    <t>Окатова</t>
  </si>
  <si>
    <t>Козоброд</t>
  </si>
  <si>
    <t>Киселёва</t>
  </si>
  <si>
    <t>Антоновна</t>
  </si>
  <si>
    <t>Чурсанова</t>
  </si>
  <si>
    <t>Чебыкина</t>
  </si>
  <si>
    <t>Владиславовна</t>
  </si>
  <si>
    <t>Тютина</t>
  </si>
  <si>
    <t>Соколова</t>
  </si>
  <si>
    <t>Есения</t>
  </si>
  <si>
    <t>Нагорная</t>
  </si>
  <si>
    <t>Зуева</t>
  </si>
  <si>
    <t>Воробьёв</t>
  </si>
  <si>
    <t>Никита</t>
  </si>
  <si>
    <t>Аралов</t>
  </si>
  <si>
    <t>Антогович</t>
  </si>
  <si>
    <t>Рогозин</t>
  </si>
  <si>
    <t>Владимирович</t>
  </si>
  <si>
    <t>Калугина</t>
  </si>
  <si>
    <t>В</t>
  </si>
  <si>
    <t>Алексанян</t>
  </si>
  <si>
    <t>Софи</t>
  </si>
  <si>
    <t>Артаковна</t>
  </si>
  <si>
    <t>А</t>
  </si>
  <si>
    <t>Сорокина</t>
  </si>
  <si>
    <t>Вероника</t>
  </si>
  <si>
    <t>Б</t>
  </si>
  <si>
    <t>Коваленко</t>
  </si>
  <si>
    <t>Елена</t>
  </si>
  <si>
    <t>Г</t>
  </si>
  <si>
    <t>Красных</t>
  </si>
  <si>
    <t>Кирьянов</t>
  </si>
  <si>
    <t>Максимович</t>
  </si>
  <si>
    <t>Попкова</t>
  </si>
  <si>
    <t>Игнашева</t>
  </si>
  <si>
    <t>Гаврилова</t>
  </si>
  <si>
    <t>Степушкина</t>
  </si>
  <si>
    <t>Шмелев</t>
  </si>
  <si>
    <t>Амвросова</t>
  </si>
  <si>
    <t>Игнашичева</t>
  </si>
  <si>
    <t xml:space="preserve">Виноградова </t>
  </si>
  <si>
    <t>Дробышева</t>
  </si>
  <si>
    <t>Артемовна</t>
  </si>
  <si>
    <t>Лопатина</t>
  </si>
  <si>
    <t>Войнова</t>
  </si>
  <si>
    <t>Мария</t>
  </si>
  <si>
    <t>Алесандровна</t>
  </si>
  <si>
    <t>Ступаченко</t>
  </si>
  <si>
    <t>Кристина</t>
  </si>
  <si>
    <t xml:space="preserve">Варьзарь </t>
  </si>
  <si>
    <t>Русинов</t>
  </si>
  <si>
    <t>Аверин</t>
  </si>
  <si>
    <t>Дитина</t>
  </si>
  <si>
    <t>Маргарита</t>
  </si>
  <si>
    <t>Коровина</t>
  </si>
  <si>
    <t>Марышев</t>
  </si>
  <si>
    <t>Иван</t>
  </si>
  <si>
    <t>Олегвич</t>
  </si>
  <si>
    <t>Царева</t>
  </si>
  <si>
    <t>Белова</t>
  </si>
  <si>
    <t>Крюкова</t>
  </si>
  <si>
    <t>Лита</t>
  </si>
  <si>
    <t>Колесова</t>
  </si>
  <si>
    <t xml:space="preserve">Мария </t>
  </si>
  <si>
    <t>Мичурина</t>
  </si>
  <si>
    <t>Слепухин</t>
  </si>
  <si>
    <t>Всеволод</t>
  </si>
  <si>
    <t>Сухан</t>
  </si>
  <si>
    <t>Демидова</t>
  </si>
  <si>
    <t xml:space="preserve">Кубарич </t>
  </si>
  <si>
    <t>Улбяна</t>
  </si>
  <si>
    <t>Кавелина</t>
  </si>
  <si>
    <t>Зверева</t>
  </si>
  <si>
    <t>Марина</t>
  </si>
  <si>
    <t>Владировна</t>
  </si>
  <si>
    <t>Андреевич</t>
  </si>
  <si>
    <t>Конева</t>
  </si>
  <si>
    <t>Ганина</t>
  </si>
  <si>
    <t>Веселов</t>
  </si>
  <si>
    <t>Захар</t>
  </si>
  <si>
    <t>Смирнова</t>
  </si>
  <si>
    <t>Григорьевна</t>
  </si>
  <si>
    <t>Котляров</t>
  </si>
  <si>
    <t>800о4</t>
  </si>
  <si>
    <t>Германов</t>
  </si>
  <si>
    <t>Тимур</t>
  </si>
  <si>
    <t>Ястребов</t>
  </si>
  <si>
    <t>Петрович</t>
  </si>
  <si>
    <t>Голубев</t>
  </si>
  <si>
    <t>Атём</t>
  </si>
  <si>
    <t>Селезнева</t>
  </si>
  <si>
    <t>Семин</t>
  </si>
  <si>
    <t>Арсентий</t>
  </si>
  <si>
    <t>Чурсанов</t>
  </si>
  <si>
    <t>Мищенко</t>
  </si>
  <si>
    <t>Гонтаренко</t>
  </si>
  <si>
    <t>Ковтун</t>
  </si>
  <si>
    <t>Ярослав</t>
  </si>
  <si>
    <t>Штучная</t>
  </si>
  <si>
    <t>Кринкин</t>
  </si>
  <si>
    <t>Заугарова</t>
  </si>
  <si>
    <t>Тихонский</t>
  </si>
  <si>
    <t>Назар</t>
  </si>
  <si>
    <t>Валерьевич</t>
  </si>
  <si>
    <t>Матюшов</t>
  </si>
  <si>
    <t>Приходько</t>
  </si>
  <si>
    <t>Кошурова</t>
  </si>
  <si>
    <t>Бурмистрова</t>
  </si>
  <si>
    <t>Алина</t>
  </si>
  <si>
    <t>Яковлевна</t>
  </si>
  <si>
    <t>Игнатьева</t>
  </si>
  <si>
    <t>Миронов</t>
  </si>
  <si>
    <t>Бойцева</t>
  </si>
  <si>
    <t>Бердникова</t>
  </si>
  <si>
    <t>Ольга</t>
  </si>
  <si>
    <t>Олеговна</t>
  </si>
  <si>
    <t>Ямов</t>
  </si>
  <si>
    <t>Филиппович</t>
  </si>
  <si>
    <t>Заморёнов</t>
  </si>
  <si>
    <t>Григорий</t>
  </si>
  <si>
    <t>Игоревич</t>
  </si>
  <si>
    <t>Аскерова</t>
  </si>
  <si>
    <t>Нобат</t>
  </si>
  <si>
    <t>Рафиг кызы</t>
  </si>
  <si>
    <t>Кудряшова</t>
  </si>
  <si>
    <t>Михайловна</t>
  </si>
  <si>
    <t>Мазурак</t>
  </si>
  <si>
    <t>Кульков</t>
  </si>
  <si>
    <t>Гейдан</t>
  </si>
  <si>
    <t>Виктория</t>
  </si>
  <si>
    <t>Корепина</t>
  </si>
  <si>
    <t>Зорина</t>
  </si>
  <si>
    <t xml:space="preserve">Варакина </t>
  </si>
  <si>
    <t>Крысюк</t>
  </si>
  <si>
    <t>Иванова</t>
  </si>
  <si>
    <t>Прокофьева</t>
  </si>
  <si>
    <t>Татьяна</t>
  </si>
  <si>
    <t>Цикина</t>
  </si>
  <si>
    <t>Абыева</t>
  </si>
  <si>
    <t>Айнур</t>
  </si>
  <si>
    <t>Джошкун кызы</t>
  </si>
  <si>
    <t>Варакин</t>
  </si>
  <si>
    <t>Цветков</t>
  </si>
  <si>
    <t>Новгородцева</t>
  </si>
  <si>
    <t>Евангелина</t>
  </si>
  <si>
    <t>Милюченков</t>
  </si>
  <si>
    <t>Чернышева</t>
  </si>
  <si>
    <t>Лысанова</t>
  </si>
  <si>
    <t>Торочков</t>
  </si>
  <si>
    <t>Степанович</t>
  </si>
  <si>
    <t>Пискунова</t>
  </si>
  <si>
    <t>Прозоровский</t>
  </si>
  <si>
    <t>Погодин</t>
  </si>
  <si>
    <t>Вячеслав</t>
  </si>
  <si>
    <t>Алёхин</t>
  </si>
  <si>
    <t>Елисей</t>
  </si>
  <si>
    <t>Игумнов</t>
  </si>
  <si>
    <t>Соболев</t>
  </si>
  <si>
    <t>Курбанова</t>
  </si>
  <si>
    <t>Эльшановна</t>
  </si>
  <si>
    <t>Долганова</t>
  </si>
  <si>
    <t>Танзила</t>
  </si>
  <si>
    <t>Агшин кызы</t>
  </si>
  <si>
    <t>Базанова</t>
  </si>
  <si>
    <t>Алеся</t>
  </si>
  <si>
    <t>Павлов</t>
  </si>
  <si>
    <t>26.5</t>
  </si>
  <si>
    <t>Емец</t>
  </si>
  <si>
    <t>24.5</t>
  </si>
  <si>
    <t>Кравчук</t>
  </si>
  <si>
    <t>Марюкова</t>
  </si>
  <si>
    <t>Скрипкин</t>
  </si>
  <si>
    <t>Вячеславович</t>
  </si>
  <si>
    <t>Волнухина</t>
  </si>
  <si>
    <t>Никодимова</t>
  </si>
  <si>
    <t>Надежда</t>
  </si>
  <si>
    <t>Петушкова</t>
  </si>
  <si>
    <t>Леонидовна</t>
  </si>
  <si>
    <t>Васина</t>
  </si>
  <si>
    <t>Стефания</t>
  </si>
  <si>
    <t>Меркурьева</t>
  </si>
  <si>
    <t>Чистякова</t>
  </si>
  <si>
    <t>Виталина</t>
  </si>
  <si>
    <t>Сущёва</t>
  </si>
  <si>
    <t xml:space="preserve">Анна </t>
  </si>
  <si>
    <t>Виктор</t>
  </si>
  <si>
    <t>Лесников</t>
  </si>
  <si>
    <t>Федоренко</t>
  </si>
  <si>
    <t>Геннадьевич</t>
  </si>
  <si>
    <t>Демидов</t>
  </si>
  <si>
    <t>Пушков</t>
  </si>
  <si>
    <t>4а</t>
  </si>
  <si>
    <t>4б</t>
  </si>
  <si>
    <t>4в</t>
  </si>
  <si>
    <t>4г</t>
  </si>
  <si>
    <t>РЯ-4-76</t>
  </si>
  <si>
    <t>Пьянков</t>
  </si>
  <si>
    <t>Вадим</t>
  </si>
  <si>
    <t>РЯ-4-81</t>
  </si>
  <si>
    <t>Трапатанов</t>
  </si>
  <si>
    <t>Антон</t>
  </si>
  <si>
    <t>РЯ-4-58</t>
  </si>
  <si>
    <t>Ахромов</t>
  </si>
  <si>
    <t>Олегович</t>
  </si>
  <si>
    <t>РЯ-4-69</t>
  </si>
  <si>
    <t>Максимова</t>
  </si>
  <si>
    <t>РЯ-4-70</t>
  </si>
  <si>
    <t>Михайлова</t>
  </si>
  <si>
    <t>РЯ-4-42</t>
  </si>
  <si>
    <t>Кораблева</t>
  </si>
  <si>
    <t>РЯ-4-98</t>
  </si>
  <si>
    <t>Омелина</t>
  </si>
  <si>
    <t>РЯ-4-82</t>
  </si>
  <si>
    <t>Чистяков</t>
  </si>
  <si>
    <t>Мирон</t>
  </si>
  <si>
    <t>РЯ-4-15</t>
  </si>
  <si>
    <t>Назаров</t>
  </si>
  <si>
    <t>РЯ-4-16</t>
  </si>
  <si>
    <t>Нефедовский</t>
  </si>
  <si>
    <t xml:space="preserve">Тимофей </t>
  </si>
  <si>
    <t>РЯ-4-30</t>
  </si>
  <si>
    <t>РЯ-4-35</t>
  </si>
  <si>
    <t>Гришечкина</t>
  </si>
  <si>
    <t>РЯ-4-38</t>
  </si>
  <si>
    <t>Жиляева</t>
  </si>
  <si>
    <t>РЯ-4-55</t>
  </si>
  <si>
    <t>Щелкин</t>
  </si>
  <si>
    <t>РЯ-4-68</t>
  </si>
  <si>
    <t>Кошелев</t>
  </si>
  <si>
    <t>РЯ-4-5</t>
  </si>
  <si>
    <t>Бовыкина</t>
  </si>
  <si>
    <t>Анжелика</t>
  </si>
  <si>
    <t>РЯ-4-18</t>
  </si>
  <si>
    <t>Полосухина</t>
  </si>
  <si>
    <t>РЯ-4-84</t>
  </si>
  <si>
    <t>Баранова</t>
  </si>
  <si>
    <t>РЯ-4-9</t>
  </si>
  <si>
    <t>Головко</t>
  </si>
  <si>
    <t>РЯ-4-43</t>
  </si>
  <si>
    <t>Кузьмина</t>
  </si>
  <si>
    <t>РЯ-4-3</t>
  </si>
  <si>
    <t>Березина</t>
  </si>
  <si>
    <t>РЯ-4-53</t>
  </si>
  <si>
    <t>Солина</t>
  </si>
  <si>
    <t>РЯ-4-59</t>
  </si>
  <si>
    <t>РЯ-4-65</t>
  </si>
  <si>
    <t>Калин</t>
  </si>
  <si>
    <t>РЯ-4-90</t>
  </si>
  <si>
    <t>Королёва</t>
  </si>
  <si>
    <t>РЯ-4-108</t>
  </si>
  <si>
    <t>Федулина</t>
  </si>
  <si>
    <t>РЯ-4-110</t>
  </si>
  <si>
    <t>Шпынова</t>
  </si>
  <si>
    <t>РЯ-4-8</t>
  </si>
  <si>
    <t>Ворощук</t>
  </si>
  <si>
    <t>РЯ-4-11</t>
  </si>
  <si>
    <t>Ельфин</t>
  </si>
  <si>
    <t>РЯ-4-14</t>
  </si>
  <si>
    <t xml:space="preserve">Малюкова </t>
  </si>
  <si>
    <t>РЯ-4-19</t>
  </si>
  <si>
    <t>Румянцев</t>
  </si>
  <si>
    <t>РЯ-4-26</t>
  </si>
  <si>
    <t>Шибаев</t>
  </si>
  <si>
    <t>Артемий</t>
  </si>
  <si>
    <t>РЯ-4-29</t>
  </si>
  <si>
    <t>Безык</t>
  </si>
  <si>
    <t>Романовна</t>
  </si>
  <si>
    <t>РЯ-4-56</t>
  </si>
  <si>
    <t>Алексеева</t>
  </si>
  <si>
    <t>РЯ-4-75</t>
  </si>
  <si>
    <t>Панузин</t>
  </si>
  <si>
    <t>Русланович</t>
  </si>
  <si>
    <t>РЯ-4-78</t>
  </si>
  <si>
    <t>РЯ-4-87</t>
  </si>
  <si>
    <t>Григорьева</t>
  </si>
  <si>
    <t>РЯ-4-96</t>
  </si>
  <si>
    <t xml:space="preserve">Мосин </t>
  </si>
  <si>
    <t>РЯ-4-54</t>
  </si>
  <si>
    <t>Стрижова</t>
  </si>
  <si>
    <t>РЯ-4-85</t>
  </si>
  <si>
    <t>РЯ-4-88</t>
  </si>
  <si>
    <t>Доровских</t>
  </si>
  <si>
    <t>РЯ-4-21</t>
  </si>
  <si>
    <t xml:space="preserve">Суходская </t>
  </si>
  <si>
    <t>РЯ-4-22</t>
  </si>
  <si>
    <t>Торочкова</t>
  </si>
  <si>
    <t>РЯ-4-73</t>
  </si>
  <si>
    <t>Озорнин</t>
  </si>
  <si>
    <t>Артемович</t>
  </si>
  <si>
    <t>РЯ-4-93</t>
  </si>
  <si>
    <t>Кувылёва</t>
  </si>
  <si>
    <t>РЯ-4-10</t>
  </si>
  <si>
    <t>Евгеньева</t>
  </si>
  <si>
    <t>РЯ-4-12</t>
  </si>
  <si>
    <t>Занина</t>
  </si>
  <si>
    <t>РЯ-4-20</t>
  </si>
  <si>
    <t>Сизова</t>
  </si>
  <si>
    <t>РЯ-4-44</t>
  </si>
  <si>
    <t>Мамонова</t>
  </si>
  <si>
    <t>РЯ-4-49</t>
  </si>
  <si>
    <t>Рыкунов</t>
  </si>
  <si>
    <t>РЯ-4-60</t>
  </si>
  <si>
    <t>Виноградова</t>
  </si>
  <si>
    <t>РЯ-4-61</t>
  </si>
  <si>
    <t>РЯ-4-91</t>
  </si>
  <si>
    <t xml:space="preserve">Крупышев </t>
  </si>
  <si>
    <t>РЯ-4-92</t>
  </si>
  <si>
    <t>Крюц</t>
  </si>
  <si>
    <t>РЯ-4-95</t>
  </si>
  <si>
    <t xml:space="preserve">Лысова </t>
  </si>
  <si>
    <t>РЯ-4-103</t>
  </si>
  <si>
    <t>Скворцова</t>
  </si>
  <si>
    <t>РЯ-4-104</t>
  </si>
  <si>
    <t>Скочеляс</t>
  </si>
  <si>
    <t>РЯ-4-2</t>
  </si>
  <si>
    <t>Азаров</t>
  </si>
  <si>
    <t>РЯ-4-6</t>
  </si>
  <si>
    <t>Каролина</t>
  </si>
  <si>
    <t>РЯ-4-17</t>
  </si>
  <si>
    <t>Панова</t>
  </si>
  <si>
    <t>РЯ-4-24</t>
  </si>
  <si>
    <t>Харина</t>
  </si>
  <si>
    <t>Никитична</t>
  </si>
  <si>
    <t>РЯ-4-36</t>
  </si>
  <si>
    <t>Денисов</t>
  </si>
  <si>
    <t>Богдан</t>
  </si>
  <si>
    <t>РЯ-4-41</t>
  </si>
  <si>
    <t>Игнахин</t>
  </si>
  <si>
    <t>РЯ-4-47</t>
  </si>
  <si>
    <t>РЯ-4-48</t>
  </si>
  <si>
    <t>Полузеров</t>
  </si>
  <si>
    <t>Леонид</t>
  </si>
  <si>
    <t>РЯ-4-50</t>
  </si>
  <si>
    <t>Салиханова</t>
  </si>
  <si>
    <t>РЯ-4-66</t>
  </si>
  <si>
    <t>Калмыков</t>
  </si>
  <si>
    <t>РЯ-4-101</t>
  </si>
  <si>
    <t>Подосёнова</t>
  </si>
  <si>
    <t>РЯ-4-4</t>
  </si>
  <si>
    <t xml:space="preserve">Бовыкин </t>
  </si>
  <si>
    <t>Игнат</t>
  </si>
  <si>
    <t>РЯ-4-23</t>
  </si>
  <si>
    <t>Удалова</t>
  </si>
  <si>
    <t>РЯ-4-31</t>
  </si>
  <si>
    <t>Боричева</t>
  </si>
  <si>
    <t>РЯ-4-45</t>
  </si>
  <si>
    <t>Мишонков</t>
  </si>
  <si>
    <t>РЯ-4-57</t>
  </si>
  <si>
    <t>Артюшина</t>
  </si>
  <si>
    <t>Марьяна</t>
  </si>
  <si>
    <t>РЯ-4-71</t>
  </si>
  <si>
    <t>Моисеенко</t>
  </si>
  <si>
    <t>РЯ-4-83</t>
  </si>
  <si>
    <t>Яковлева</t>
  </si>
  <si>
    <t>РЯ-4-97</t>
  </si>
  <si>
    <t xml:space="preserve">Некрасов </t>
  </si>
  <si>
    <t>РЯ-4-109</t>
  </si>
  <si>
    <t>Харламов</t>
  </si>
  <si>
    <t>РЯ-4-7</t>
  </si>
  <si>
    <t>Важов</t>
  </si>
  <si>
    <t>РЯ-4-28</t>
  </si>
  <si>
    <t>РЯ-4-80</t>
  </si>
  <si>
    <t>Таслунов</t>
  </si>
  <si>
    <t>РЯ-4-105</t>
  </si>
  <si>
    <t>Смирнов</t>
  </si>
  <si>
    <t>РЯ-4-1</t>
  </si>
  <si>
    <t>Аверина</t>
  </si>
  <si>
    <t>4А</t>
  </si>
  <si>
    <t>РЯ-4-25</t>
  </si>
  <si>
    <t>РЯ-4-27</t>
  </si>
  <si>
    <t>Шилкина</t>
  </si>
  <si>
    <t>РЯ-4-32</t>
  </si>
  <si>
    <t>Герасин</t>
  </si>
  <si>
    <t>РЯ-4-39</t>
  </si>
  <si>
    <t>Зинкова</t>
  </si>
  <si>
    <t>Валександра</t>
  </si>
  <si>
    <t>РЯ-4-46</t>
  </si>
  <si>
    <t>Мылова</t>
  </si>
  <si>
    <t>РЯ-4-64</t>
  </si>
  <si>
    <t>Зайцев</t>
  </si>
  <si>
    <t>РЯ-4-67</t>
  </si>
  <si>
    <t>Карлов</t>
  </si>
  <si>
    <t>Даниилович</t>
  </si>
  <si>
    <t>РЯ-4-74</t>
  </si>
  <si>
    <t>Осекина</t>
  </si>
  <si>
    <t>РЯ-4-77</t>
  </si>
  <si>
    <t>Сергеева</t>
  </si>
  <si>
    <t>РЯ-4-99</t>
  </si>
  <si>
    <t>Осокин</t>
  </si>
  <si>
    <t>РЯ-4-13</t>
  </si>
  <si>
    <t>Лусис</t>
  </si>
  <si>
    <t>РЯ-4-37</t>
  </si>
  <si>
    <t>Ермакова</t>
  </si>
  <si>
    <t>РЯ-4-40</t>
  </si>
  <si>
    <t>Зубилова</t>
  </si>
  <si>
    <t>РЯ-4-51</t>
  </si>
  <si>
    <t>РЯ-4-52</t>
  </si>
  <si>
    <t>Семён</t>
  </si>
  <si>
    <t>РЯ-4-72</t>
  </si>
  <si>
    <t>Невзорова</t>
  </si>
  <si>
    <t>РЯ-4-33</t>
  </si>
  <si>
    <t>Глущенко</t>
  </si>
  <si>
    <t>РЯ-4-94</t>
  </si>
  <si>
    <t>Ласковец</t>
  </si>
  <si>
    <t>Артур</t>
  </si>
  <si>
    <t>РЯ-4-100</t>
  </si>
  <si>
    <t>Павлова</t>
  </si>
  <si>
    <t>РЯ-4-102</t>
  </si>
  <si>
    <t>РЯ-4-106</t>
  </si>
  <si>
    <t>Спиридонов</t>
  </si>
  <si>
    <t>РЯ-4-111</t>
  </si>
  <si>
    <t>Эндоуров</t>
  </si>
  <si>
    <t>РЯ-4-34</t>
  </si>
  <si>
    <t>Гончарова</t>
  </si>
  <si>
    <t>РЯ-4-63</t>
  </si>
  <si>
    <t>Жилонин</t>
  </si>
  <si>
    <t>Всеслав</t>
  </si>
  <si>
    <t>РЯ-4-86</t>
  </si>
  <si>
    <t>Гаджиев</t>
  </si>
  <si>
    <t>Онур</t>
  </si>
  <si>
    <t>Эльданиз оглы</t>
  </si>
  <si>
    <t>РЯ-4-89</t>
  </si>
  <si>
    <t>Кавардаев</t>
  </si>
  <si>
    <t>Константин</t>
  </si>
  <si>
    <t>РЯ-4-107</t>
  </si>
  <si>
    <t>Тарин</t>
  </si>
  <si>
    <t>РЯ-4-62</t>
  </si>
  <si>
    <t>Дунаев</t>
  </si>
  <si>
    <t>РЯ-4-79</t>
  </si>
  <si>
    <t>Сухина</t>
  </si>
  <si>
    <t>статус</t>
  </si>
  <si>
    <t>Михайлова Н.Н.</t>
  </si>
  <si>
    <t>Члены жюри:</t>
  </si>
  <si>
    <t>Горушкина С.А</t>
  </si>
  <si>
    <t>Киркина Г.А.</t>
  </si>
  <si>
    <t>Вантеева Л.А.</t>
  </si>
  <si>
    <t>Абабкова Т.Ю.</t>
  </si>
  <si>
    <t>Краснова И.С.</t>
  </si>
  <si>
    <t>Ксенофонтова Р.Г.</t>
  </si>
  <si>
    <t>Шилова С.С.</t>
  </si>
  <si>
    <t xml:space="preserve"> Малышева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</si>
</sst>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rgb="FF000000"/>
      <name val="Tahoma"/>
      <charset val="1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7E4BD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right"/>
    </xf>
    <xf numFmtId="0" fontId="5" fillId="0" borderId="0" xfId="0" applyFont="1" applyAlignment="1" applyProtection="1"/>
    <xf numFmtId="0" fontId="5" fillId="0" borderId="0" xfId="0" applyFont="1" applyAlignment="1" applyProtection="1">
      <alignment horizontal="center"/>
    </xf>
    <xf numFmtId="14" fontId="7" fillId="2" borderId="0" xfId="0" applyNumberFormat="1" applyFont="1" applyFill="1" applyBorder="1" applyAlignment="1" applyProtection="1">
      <alignment horizontal="left"/>
    </xf>
    <xf numFmtId="0" fontId="8" fillId="2" borderId="0" xfId="0" applyFont="1" applyFill="1" applyBorder="1" applyAlignment="1" applyProtection="1">
      <alignment horizontal="left"/>
    </xf>
    <xf numFmtId="0" fontId="2" fillId="0" borderId="0" xfId="0" applyFont="1" applyBorder="1" applyAlignment="1" applyProtection="1"/>
    <xf numFmtId="0" fontId="9" fillId="0" borderId="3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/>
    <xf numFmtId="0" fontId="5" fillId="0" borderId="3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/>
    </xf>
    <xf numFmtId="9" fontId="5" fillId="0" borderId="3" xfId="0" applyNumberFormat="1" applyFont="1" applyBorder="1" applyAlignment="1" applyProtection="1"/>
    <xf numFmtId="0" fontId="3" fillId="0" borderId="0" xfId="0" applyFont="1" applyAlignment="1" applyProtection="1">
      <alignment horizontal="left"/>
    </xf>
    <xf numFmtId="0" fontId="10" fillId="0" borderId="0" xfId="0" applyFont="1" applyBorder="1" applyAlignment="1" applyProtection="1">
      <alignment horizontal="center" vertical="top" wrapText="1"/>
    </xf>
    <xf numFmtId="14" fontId="8" fillId="0" borderId="0" xfId="0" applyNumberFormat="1" applyFont="1" applyAlignment="1" applyProtection="1"/>
    <xf numFmtId="0" fontId="0" fillId="2" borderId="0" xfId="0" applyFill="1" applyAlignment="1" applyProtection="1"/>
    <xf numFmtId="0" fontId="0" fillId="2" borderId="1" xfId="0" applyFill="1" applyBorder="1" applyAlignment="1" applyProtection="1"/>
    <xf numFmtId="0" fontId="0" fillId="2" borderId="1" xfId="0" applyFill="1" applyBorder="1" applyAlignment="1" applyProtection="1">
      <alignment horizontal="center"/>
    </xf>
    <xf numFmtId="0" fontId="0" fillId="2" borderId="0" xfId="0" applyFill="1" applyBorder="1" applyAlignment="1" applyProtection="1"/>
    <xf numFmtId="14" fontId="11" fillId="0" borderId="0" xfId="0" applyNumberFormat="1" applyFont="1" applyAlignment="1" applyProtection="1"/>
    <xf numFmtId="0" fontId="6" fillId="0" borderId="4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horizontal="center" vertical="top"/>
    </xf>
    <xf numFmtId="0" fontId="5" fillId="0" borderId="5" xfId="0" applyFont="1" applyBorder="1" applyAlignment="1" applyProtection="1">
      <alignment horizontal="center" vertical="center" wrapText="1"/>
    </xf>
    <xf numFmtId="9" fontId="5" fillId="0" borderId="5" xfId="0" applyNumberFormat="1" applyFont="1" applyBorder="1" applyAlignment="1" applyProtection="1"/>
    <xf numFmtId="0" fontId="5" fillId="0" borderId="6" xfId="0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top"/>
    </xf>
    <xf numFmtId="0" fontId="13" fillId="0" borderId="0" xfId="0" applyFont="1" applyAlignment="1" applyProtection="1">
      <protection locked="0"/>
    </xf>
    <xf numFmtId="0" fontId="0" fillId="0" borderId="0" xfId="0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protection locked="0"/>
    </xf>
    <xf numFmtId="0" fontId="14" fillId="0" borderId="0" xfId="0" applyFont="1" applyAlignment="1" applyProtection="1">
      <alignment horizontal="right"/>
      <protection locked="0"/>
    </xf>
    <xf numFmtId="0" fontId="15" fillId="0" borderId="0" xfId="0" applyFont="1" applyProtection="1">
      <protection locked="0"/>
    </xf>
    <xf numFmtId="0" fontId="15" fillId="0" borderId="0" xfId="0" applyFont="1" applyFill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14" fontId="7" fillId="3" borderId="0" xfId="0" applyNumberFormat="1" applyFont="1" applyFill="1" applyBorder="1" applyAlignment="1" applyProtection="1">
      <alignment horizontal="left"/>
      <protection locked="0"/>
    </xf>
    <xf numFmtId="0" fontId="8" fillId="3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protection locked="0"/>
    </xf>
    <xf numFmtId="0" fontId="17" fillId="0" borderId="3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9" fontId="15" fillId="0" borderId="3" xfId="0" applyNumberFormat="1" applyFont="1" applyBorder="1" applyProtection="1"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  <protection locked="0"/>
    </xf>
    <xf numFmtId="0" fontId="19" fillId="0" borderId="0" xfId="0" applyFont="1" applyBorder="1" applyAlignment="1" applyProtection="1">
      <alignment horizontal="center" vertical="top" wrapText="1"/>
      <protection locked="0"/>
    </xf>
    <xf numFmtId="0" fontId="0" fillId="3" borderId="0" xfId="0" applyFill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16" fillId="0" borderId="4" xfId="0" applyFont="1" applyBorder="1" applyAlignment="1" applyProtection="1">
      <alignment horizontal="center" vertical="top"/>
      <protection locked="0"/>
    </xf>
    <xf numFmtId="0" fontId="16" fillId="0" borderId="0" xfId="0" applyFont="1" applyBorder="1" applyAlignment="1" applyProtection="1">
      <alignment horizontal="center" vertical="top"/>
      <protection locked="0"/>
    </xf>
    <xf numFmtId="0" fontId="20" fillId="3" borderId="0" xfId="0" applyFont="1" applyFill="1" applyAlignment="1">
      <alignment vertical="center"/>
    </xf>
    <xf numFmtId="0" fontId="5" fillId="0" borderId="0" xfId="0" applyFont="1"/>
    <xf numFmtId="0" fontId="5" fillId="0" borderId="0" xfId="0" applyFont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9" fontId="5" fillId="0" borderId="0" xfId="0" applyNumberFormat="1" applyFont="1" applyAlignment="1" applyProtection="1"/>
    <xf numFmtId="0" fontId="5" fillId="0" borderId="0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5" fillId="2" borderId="0" xfId="0" applyFont="1" applyFill="1" applyAlignment="1" applyProtection="1"/>
    <xf numFmtId="0" fontId="5" fillId="2" borderId="1" xfId="0" applyFont="1" applyFill="1" applyBorder="1" applyAlignment="1" applyProtection="1"/>
    <xf numFmtId="0" fontId="5" fillId="2" borderId="1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/>
    <xf numFmtId="0" fontId="16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right"/>
      <protection locked="0"/>
    </xf>
    <xf numFmtId="14" fontId="7" fillId="3" borderId="1" xfId="0" applyNumberFormat="1" applyFont="1" applyFill="1" applyBorder="1" applyAlignment="1" applyProtection="1">
      <alignment horizontal="left"/>
      <protection locked="0"/>
    </xf>
    <xf numFmtId="0" fontId="8" fillId="3" borderId="2" xfId="0" applyFont="1" applyFill="1" applyBorder="1" applyAlignment="1" applyProtection="1">
      <alignment horizontal="left"/>
      <protection locked="0"/>
    </xf>
    <xf numFmtId="0" fontId="16" fillId="0" borderId="4" xfId="0" applyFont="1" applyBorder="1" applyAlignment="1" applyProtection="1">
      <alignment horizontal="center" vertical="top"/>
      <protection locked="0"/>
    </xf>
    <xf numFmtId="0" fontId="1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3" borderId="0" xfId="0" applyFont="1" applyFill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14" fontId="7" fillId="2" borderId="1" xfId="0" applyNumberFormat="1" applyFont="1" applyFill="1" applyBorder="1" applyAlignment="1" applyProtection="1">
      <alignment horizontal="left"/>
    </xf>
    <xf numFmtId="0" fontId="8" fillId="2" borderId="2" xfId="0" applyFont="1" applyFill="1" applyBorder="1" applyAlignment="1" applyProtection="1">
      <alignment horizontal="lef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8;&#1086;&#1090;&#1086;&#1082;&#1086;&#1083;-&#1088;&#1077;&#1081;&#1090;&#1080;&#1085;&#1075;_&#1088;&#1091;&#1089;&#1089;&#1082;&#1080;&#1081;%20&#1103;&#1079;&#1099;&#1082;%2024-25_&#1085;&#1072;&#10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ила"/>
      <sheetName val="4"/>
      <sheetName val="5"/>
      <sheetName val="6"/>
      <sheetName val="7"/>
      <sheetName val="8"/>
      <sheetName val="9"/>
      <sheetName val="10"/>
      <sheetName val="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view="pageBreakPreview" zoomScaleNormal="70" workbookViewId="0">
      <selection activeCell="C9" sqref="C9"/>
    </sheetView>
  </sheetViews>
  <sheetFormatPr defaultColWidth="9.140625" defaultRowHeight="15" x14ac:dyDescent="0.25"/>
  <cols>
    <col min="1" max="1" width="11" style="1" customWidth="1"/>
    <col min="2" max="2" width="10.140625" style="1" customWidth="1"/>
    <col min="3" max="3" width="12.42578125" style="1" customWidth="1"/>
    <col min="4" max="16384" width="9.140625" style="1"/>
  </cols>
  <sheetData>
    <row r="8" spans="1:3" x14ac:dyDescent="0.25">
      <c r="A8" s="1" t="s">
        <v>0</v>
      </c>
      <c r="B8" s="1" t="s">
        <v>1</v>
      </c>
      <c r="C8" s="1" t="s">
        <v>2</v>
      </c>
    </row>
    <row r="9" spans="1:3" x14ac:dyDescent="0.25">
      <c r="A9" s="1">
        <v>4</v>
      </c>
      <c r="B9" s="1">
        <v>1</v>
      </c>
      <c r="C9" s="1" t="s">
        <v>3</v>
      </c>
    </row>
    <row r="10" spans="1:3" x14ac:dyDescent="0.25">
      <c r="A10" s="1">
        <v>5</v>
      </c>
      <c r="B10" s="1">
        <v>2</v>
      </c>
      <c r="C10" s="1" t="s">
        <v>4</v>
      </c>
    </row>
    <row r="11" spans="1:3" x14ac:dyDescent="0.25">
      <c r="A11" s="1">
        <v>6</v>
      </c>
      <c r="B11" s="1">
        <v>3</v>
      </c>
      <c r="C11" s="1" t="s">
        <v>5</v>
      </c>
    </row>
    <row r="12" spans="1:3" x14ac:dyDescent="0.25">
      <c r="A12" s="1">
        <v>7</v>
      </c>
      <c r="B12" s="1">
        <v>4</v>
      </c>
    </row>
    <row r="13" spans="1:3" x14ac:dyDescent="0.25">
      <c r="A13" s="1">
        <v>8</v>
      </c>
      <c r="B13" s="1">
        <v>5</v>
      </c>
    </row>
    <row r="14" spans="1:3" x14ac:dyDescent="0.25">
      <c r="A14" s="1">
        <v>9</v>
      </c>
      <c r="B14" s="1">
        <v>6</v>
      </c>
    </row>
    <row r="15" spans="1:3" x14ac:dyDescent="0.25">
      <c r="A15" s="1">
        <v>10</v>
      </c>
      <c r="B15" s="1">
        <v>7</v>
      </c>
    </row>
    <row r="16" spans="1:3" x14ac:dyDescent="0.25">
      <c r="A16" s="1">
        <v>11</v>
      </c>
      <c r="B16" s="1">
        <v>8</v>
      </c>
    </row>
    <row r="17" spans="2:2" x14ac:dyDescent="0.25">
      <c r="B17" s="1">
        <v>9</v>
      </c>
    </row>
    <row r="18" spans="2:2" x14ac:dyDescent="0.25">
      <c r="B18" s="1">
        <v>10</v>
      </c>
    </row>
    <row r="19" spans="2:2" x14ac:dyDescent="0.25">
      <c r="B19" s="1">
        <v>11</v>
      </c>
    </row>
    <row r="20" spans="2:2" x14ac:dyDescent="0.25">
      <c r="B20" s="1">
        <v>12</v>
      </c>
    </row>
    <row r="21" spans="2:2" x14ac:dyDescent="0.25">
      <c r="B21" s="1">
        <v>13</v>
      </c>
    </row>
    <row r="22" spans="2:2" x14ac:dyDescent="0.25">
      <c r="B22" s="1">
        <v>14</v>
      </c>
    </row>
    <row r="23" spans="2:2" x14ac:dyDescent="0.25">
      <c r="B23" s="1">
        <v>15</v>
      </c>
    </row>
    <row r="24" spans="2:2" x14ac:dyDescent="0.25">
      <c r="B24" s="1">
        <v>16</v>
      </c>
    </row>
    <row r="25" spans="2:2" x14ac:dyDescent="0.25">
      <c r="B25" s="1">
        <v>17</v>
      </c>
    </row>
    <row r="26" spans="2:2" x14ac:dyDescent="0.25">
      <c r="B26" s="1">
        <v>18</v>
      </c>
    </row>
    <row r="27" spans="2:2" x14ac:dyDescent="0.25">
      <c r="B27" s="1">
        <v>19</v>
      </c>
    </row>
    <row r="28" spans="2:2" x14ac:dyDescent="0.25">
      <c r="B28" s="1">
        <v>20</v>
      </c>
    </row>
    <row r="29" spans="2:2" x14ac:dyDescent="0.25">
      <c r="B29" s="1">
        <v>21</v>
      </c>
    </row>
    <row r="30" spans="2:2" x14ac:dyDescent="0.25">
      <c r="B30" s="1">
        <v>22</v>
      </c>
    </row>
    <row r="31" spans="2:2" x14ac:dyDescent="0.25">
      <c r="B31" s="1">
        <v>23</v>
      </c>
    </row>
    <row r="32" spans="2:2" x14ac:dyDescent="0.25">
      <c r="B32" s="1">
        <v>24</v>
      </c>
    </row>
    <row r="33" spans="2:2" x14ac:dyDescent="0.25">
      <c r="B33" s="1">
        <v>25</v>
      </c>
    </row>
    <row r="34" spans="2:2" x14ac:dyDescent="0.25">
      <c r="B34" s="1">
        <v>26</v>
      </c>
    </row>
    <row r="35" spans="2:2" x14ac:dyDescent="0.25">
      <c r="B35" s="1">
        <v>27</v>
      </c>
    </row>
    <row r="36" spans="2:2" x14ac:dyDescent="0.25">
      <c r="B36" s="1">
        <v>28</v>
      </c>
    </row>
    <row r="37" spans="2:2" x14ac:dyDescent="0.25">
      <c r="B37" s="1">
        <v>29</v>
      </c>
    </row>
    <row r="38" spans="2:2" x14ac:dyDescent="0.25">
      <c r="B38" s="1">
        <v>30</v>
      </c>
    </row>
    <row r="39" spans="2:2" x14ac:dyDescent="0.25">
      <c r="B39" s="1">
        <v>31</v>
      </c>
    </row>
    <row r="40" spans="2:2" x14ac:dyDescent="0.25">
      <c r="B40" s="1">
        <v>32</v>
      </c>
    </row>
    <row r="41" spans="2:2" x14ac:dyDescent="0.25">
      <c r="B41" s="1">
        <v>33</v>
      </c>
    </row>
    <row r="42" spans="2:2" x14ac:dyDescent="0.25">
      <c r="B42" s="1">
        <v>34</v>
      </c>
    </row>
    <row r="43" spans="2:2" x14ac:dyDescent="0.25">
      <c r="B43" s="1">
        <v>36</v>
      </c>
    </row>
    <row r="44" spans="2:2" x14ac:dyDescent="0.25">
      <c r="B44" s="1">
        <v>39</v>
      </c>
    </row>
    <row r="45" spans="2:2" x14ac:dyDescent="0.25">
      <c r="B45" s="1">
        <v>40</v>
      </c>
    </row>
    <row r="46" spans="2:2" x14ac:dyDescent="0.25">
      <c r="B46" s="1">
        <v>41</v>
      </c>
    </row>
    <row r="47" spans="2:2" x14ac:dyDescent="0.25">
      <c r="B47" s="1">
        <v>43</v>
      </c>
    </row>
    <row r="48" spans="2:2" x14ac:dyDescent="0.25">
      <c r="B48" s="1" t="s">
        <v>6</v>
      </c>
    </row>
    <row r="49" spans="2:2" x14ac:dyDescent="0.25">
      <c r="B49" s="1" t="s">
        <v>7</v>
      </c>
    </row>
  </sheetData>
  <sheetProtection algorithmName="SHA-512" hashValue="PJ/llNkbZxh9F20hyn7oGJ+igbMszzVmtuFbgRFfHpk7zSTd+G+Q7Z2mWWPCQk7N8Z7e9WWrdXy/kQcIA60e/A==" saltValue="OFZcbMS7O2QpXKXlAt+c4w==" spinCount="100000" sheet="1" objects="1" scenarios="1" selectLockedCells="1"/>
  <pageMargins left="0.7" right="0.7" top="0.75" bottom="0.75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7E4BD"/>
  </sheetPr>
  <dimension ref="A1:Z154"/>
  <sheetViews>
    <sheetView zoomScaleNormal="100" zoomScaleSheetLayoutView="100" workbookViewId="0">
      <selection activeCell="C15" sqref="C15:C125"/>
    </sheetView>
  </sheetViews>
  <sheetFormatPr defaultRowHeight="15" x14ac:dyDescent="0.25"/>
  <cols>
    <col min="1" max="1" width="16.140625" style="37" customWidth="1"/>
    <col min="2" max="3" width="9.140625" style="37" customWidth="1"/>
    <col min="4" max="7" width="16.7109375" style="37" customWidth="1"/>
    <col min="8" max="8" width="16.5703125" style="37" customWidth="1"/>
    <col min="9" max="9" width="14.140625" style="2" customWidth="1"/>
    <col min="10" max="10" width="18.140625" style="37" customWidth="1"/>
    <col min="11" max="11" width="6.140625" style="37" customWidth="1"/>
    <col min="12" max="12" width="11.85546875" style="37" bestFit="1" customWidth="1"/>
    <col min="13" max="16384" width="9.140625" style="37"/>
  </cols>
  <sheetData>
    <row r="1" spans="1:26" ht="15.75" x14ac:dyDescent="0.25">
      <c r="A1" s="80" t="s">
        <v>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6" ht="15.75" x14ac:dyDescent="0.25">
      <c r="D2" s="38"/>
      <c r="E2" s="38"/>
      <c r="F2" s="38"/>
      <c r="G2" s="38"/>
      <c r="H2" s="38"/>
      <c r="I2" s="38"/>
      <c r="J2" s="38"/>
      <c r="K2" s="38"/>
      <c r="L2" s="38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6" ht="15.75" x14ac:dyDescent="0.25">
      <c r="A3" s="81">
        <v>28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5" spans="1:26" ht="15.75" x14ac:dyDescent="0.25">
      <c r="D5" s="39" t="s">
        <v>9</v>
      </c>
      <c r="E5" s="39"/>
      <c r="F5" s="39"/>
      <c r="G5" s="39"/>
      <c r="H5" s="40"/>
      <c r="I5" s="82" t="s">
        <v>10</v>
      </c>
      <c r="J5" s="82"/>
      <c r="K5" s="82"/>
      <c r="L5" s="82"/>
    </row>
    <row r="6" spans="1:26" x14ac:dyDescent="0.25">
      <c r="D6" s="41"/>
      <c r="E6" s="41"/>
      <c r="F6" s="41"/>
      <c r="G6" s="41"/>
      <c r="H6" s="41"/>
      <c r="I6" s="75" t="s">
        <v>11</v>
      </c>
      <c r="J6" s="75"/>
      <c r="K6" s="75"/>
      <c r="L6" s="75"/>
    </row>
    <row r="7" spans="1:26" ht="15.75" x14ac:dyDescent="0.25">
      <c r="D7" s="41"/>
      <c r="E7" s="41"/>
      <c r="F7" s="41"/>
      <c r="G7" s="42"/>
      <c r="H7" s="42"/>
      <c r="I7" s="82">
        <v>4</v>
      </c>
      <c r="J7" s="82"/>
      <c r="K7" s="82"/>
      <c r="L7" s="82"/>
    </row>
    <row r="8" spans="1:26" x14ac:dyDescent="0.25">
      <c r="D8" s="41"/>
      <c r="E8" s="41"/>
      <c r="F8" s="41"/>
      <c r="G8" s="41"/>
      <c r="H8" s="41"/>
      <c r="I8" s="75" t="s">
        <v>12</v>
      </c>
      <c r="J8" s="75"/>
      <c r="K8" s="75"/>
      <c r="L8" s="75"/>
    </row>
    <row r="10" spans="1:26" x14ac:dyDescent="0.25">
      <c r="D10" s="41"/>
      <c r="E10" s="41"/>
      <c r="F10" s="41"/>
      <c r="G10" s="41"/>
      <c r="H10" s="41"/>
      <c r="I10" s="43"/>
      <c r="J10" s="41"/>
      <c r="K10" s="41"/>
      <c r="L10" s="41"/>
    </row>
    <row r="11" spans="1:26" ht="15.75" x14ac:dyDescent="0.25">
      <c r="D11" s="76" t="s">
        <v>13</v>
      </c>
      <c r="E11" s="76"/>
      <c r="F11" s="77">
        <v>45561</v>
      </c>
      <c r="G11" s="77"/>
      <c r="H11" s="44"/>
      <c r="I11" s="43"/>
      <c r="J11" s="41"/>
      <c r="K11" s="41"/>
      <c r="L11" s="41"/>
    </row>
    <row r="12" spans="1:26" ht="15.75" x14ac:dyDescent="0.25">
      <c r="D12" s="76" t="s">
        <v>14</v>
      </c>
      <c r="E12" s="76"/>
      <c r="F12" s="78">
        <v>30</v>
      </c>
      <c r="G12" s="78"/>
      <c r="H12" s="45"/>
      <c r="J12" s="46"/>
      <c r="K12" s="46"/>
      <c r="L12" s="46"/>
    </row>
    <row r="13" spans="1:26" x14ac:dyDescent="0.25">
      <c r="D13" s="41"/>
      <c r="E13" s="41"/>
      <c r="F13" s="41"/>
      <c r="G13" s="41"/>
      <c r="H13" s="41"/>
      <c r="I13" s="43"/>
      <c r="J13" s="41"/>
      <c r="K13" s="41"/>
      <c r="L13" s="41"/>
    </row>
    <row r="14" spans="1:26" ht="42.75" x14ac:dyDescent="0.25">
      <c r="A14" s="47" t="s">
        <v>15</v>
      </c>
      <c r="B14" s="47" t="s">
        <v>1</v>
      </c>
      <c r="C14" s="47" t="s">
        <v>28</v>
      </c>
      <c r="D14" s="47" t="s">
        <v>16</v>
      </c>
      <c r="E14" s="47" t="s">
        <v>17</v>
      </c>
      <c r="F14" s="47" t="s">
        <v>18</v>
      </c>
      <c r="G14" s="47" t="s">
        <v>19</v>
      </c>
      <c r="H14" s="47" t="s">
        <v>20</v>
      </c>
      <c r="I14" s="47" t="s">
        <v>21</v>
      </c>
      <c r="J14" s="47" t="s">
        <v>22</v>
      </c>
      <c r="K14" s="47" t="s">
        <v>23</v>
      </c>
      <c r="L14" s="47" t="s">
        <v>719</v>
      </c>
    </row>
    <row r="15" spans="1:26" x14ac:dyDescent="0.25">
      <c r="A15" s="47" t="str">
        <f t="shared" ref="A15:A46" si="0">$I$5</f>
        <v>русский язык</v>
      </c>
      <c r="B15" s="47">
        <f t="shared" ref="B15:B46" si="1">$A$3</f>
        <v>28</v>
      </c>
      <c r="C15" s="48">
        <v>1</v>
      </c>
      <c r="D15" s="48" t="s">
        <v>484</v>
      </c>
      <c r="E15" s="48" t="s">
        <v>485</v>
      </c>
      <c r="F15" s="48" t="s">
        <v>486</v>
      </c>
      <c r="G15" s="48" t="s">
        <v>163</v>
      </c>
      <c r="H15" s="48">
        <f t="shared" ref="H15:H46" si="2">$I$7</f>
        <v>4</v>
      </c>
      <c r="I15" s="49" t="str">
        <f>$I$70</f>
        <v>4г</v>
      </c>
      <c r="J15" s="48">
        <v>20</v>
      </c>
      <c r="K15" s="50">
        <f t="shared" ref="K15:K46" si="3">J15/$F$12</f>
        <v>0.66666666666666663</v>
      </c>
      <c r="L15" s="50" t="s">
        <v>3</v>
      </c>
    </row>
    <row r="16" spans="1:26" x14ac:dyDescent="0.25">
      <c r="A16" s="47" t="str">
        <f t="shared" si="0"/>
        <v>русский язык</v>
      </c>
      <c r="B16" s="47">
        <f t="shared" si="1"/>
        <v>28</v>
      </c>
      <c r="C16" s="48">
        <v>2</v>
      </c>
      <c r="D16" s="48" t="s">
        <v>487</v>
      </c>
      <c r="E16" s="48" t="s">
        <v>488</v>
      </c>
      <c r="F16" s="48" t="s">
        <v>489</v>
      </c>
      <c r="G16" s="48" t="s">
        <v>146</v>
      </c>
      <c r="H16" s="48">
        <f t="shared" si="2"/>
        <v>4</v>
      </c>
      <c r="I16" s="48" t="str">
        <f>$I$70</f>
        <v>4г</v>
      </c>
      <c r="J16" s="48">
        <v>14.5</v>
      </c>
      <c r="K16" s="50">
        <f t="shared" si="3"/>
        <v>0.48333333333333334</v>
      </c>
      <c r="L16" s="50" t="s">
        <v>4</v>
      </c>
    </row>
    <row r="17" spans="1:12" x14ac:dyDescent="0.25">
      <c r="A17" s="47" t="str">
        <f t="shared" si="0"/>
        <v>русский язык</v>
      </c>
      <c r="B17" s="47">
        <f t="shared" si="1"/>
        <v>28</v>
      </c>
      <c r="C17" s="48">
        <v>3</v>
      </c>
      <c r="D17" s="48" t="s">
        <v>490</v>
      </c>
      <c r="E17" s="48" t="s">
        <v>491</v>
      </c>
      <c r="F17" s="48" t="s">
        <v>184</v>
      </c>
      <c r="G17" s="48" t="s">
        <v>492</v>
      </c>
      <c r="H17" s="48">
        <f t="shared" si="2"/>
        <v>4</v>
      </c>
      <c r="I17" s="48" t="str">
        <f>$I$70</f>
        <v>4г</v>
      </c>
      <c r="J17" s="48">
        <v>10.5</v>
      </c>
      <c r="K17" s="50">
        <f t="shared" si="3"/>
        <v>0.35</v>
      </c>
      <c r="L17" s="50" t="s">
        <v>4</v>
      </c>
    </row>
    <row r="18" spans="1:12" x14ac:dyDescent="0.25">
      <c r="A18" s="47" t="str">
        <f t="shared" si="0"/>
        <v>русский язык</v>
      </c>
      <c r="B18" s="47">
        <f t="shared" si="1"/>
        <v>28</v>
      </c>
      <c r="C18" s="48">
        <v>4</v>
      </c>
      <c r="D18" s="48" t="s">
        <v>493</v>
      </c>
      <c r="E18" s="48" t="s">
        <v>494</v>
      </c>
      <c r="F18" s="48" t="s">
        <v>80</v>
      </c>
      <c r="G18" s="48" t="s">
        <v>88</v>
      </c>
      <c r="H18" s="48">
        <f t="shared" si="2"/>
        <v>4</v>
      </c>
      <c r="I18" s="48" t="str">
        <f>$I$70</f>
        <v>4г</v>
      </c>
      <c r="J18" s="48">
        <v>10</v>
      </c>
      <c r="K18" s="50">
        <f t="shared" si="3"/>
        <v>0.33333333333333331</v>
      </c>
      <c r="L18" s="50" t="s">
        <v>4</v>
      </c>
    </row>
    <row r="19" spans="1:12" x14ac:dyDescent="0.25">
      <c r="A19" s="47" t="str">
        <f t="shared" si="0"/>
        <v>русский язык</v>
      </c>
      <c r="B19" s="47">
        <f t="shared" si="1"/>
        <v>28</v>
      </c>
      <c r="C19" s="48">
        <v>5</v>
      </c>
      <c r="D19" s="48" t="s">
        <v>495</v>
      </c>
      <c r="E19" s="48" t="s">
        <v>496</v>
      </c>
      <c r="F19" s="48" t="s">
        <v>453</v>
      </c>
      <c r="G19" s="48" t="s">
        <v>295</v>
      </c>
      <c r="H19" s="48">
        <f t="shared" si="2"/>
        <v>4</v>
      </c>
      <c r="I19" s="48" t="str">
        <f>$I$70</f>
        <v>4г</v>
      </c>
      <c r="J19" s="48">
        <v>10</v>
      </c>
      <c r="K19" s="50">
        <f t="shared" si="3"/>
        <v>0.33333333333333331</v>
      </c>
      <c r="L19" s="50" t="s">
        <v>4</v>
      </c>
    </row>
    <row r="20" spans="1:12" x14ac:dyDescent="0.25">
      <c r="A20" s="47" t="str">
        <f t="shared" si="0"/>
        <v>русский язык</v>
      </c>
      <c r="B20" s="47">
        <f t="shared" si="1"/>
        <v>28</v>
      </c>
      <c r="C20" s="48">
        <v>6</v>
      </c>
      <c r="D20" s="48" t="s">
        <v>497</v>
      </c>
      <c r="E20" s="48" t="s">
        <v>498</v>
      </c>
      <c r="F20" s="48" t="s">
        <v>418</v>
      </c>
      <c r="G20" s="48" t="s">
        <v>292</v>
      </c>
      <c r="H20" s="48">
        <f t="shared" si="2"/>
        <v>4</v>
      </c>
      <c r="I20" s="48" t="str">
        <f>$I$45</f>
        <v>4а</v>
      </c>
      <c r="J20" s="48">
        <v>9.5</v>
      </c>
      <c r="K20" s="50">
        <f t="shared" si="3"/>
        <v>0.31666666666666665</v>
      </c>
      <c r="L20" s="50" t="s">
        <v>4</v>
      </c>
    </row>
    <row r="21" spans="1:12" x14ac:dyDescent="0.25">
      <c r="A21" s="47" t="str">
        <f t="shared" si="0"/>
        <v>русский язык</v>
      </c>
      <c r="B21" s="47">
        <f t="shared" si="1"/>
        <v>28</v>
      </c>
      <c r="C21" s="48">
        <v>7</v>
      </c>
      <c r="D21" s="48" t="s">
        <v>499</v>
      </c>
      <c r="E21" s="48" t="s">
        <v>500</v>
      </c>
      <c r="F21" s="48" t="s">
        <v>194</v>
      </c>
      <c r="G21" s="48" t="s">
        <v>159</v>
      </c>
      <c r="H21" s="48">
        <f t="shared" si="2"/>
        <v>4</v>
      </c>
      <c r="I21" s="48" t="s">
        <v>483</v>
      </c>
      <c r="J21" s="48">
        <v>9.5</v>
      </c>
      <c r="K21" s="50">
        <f t="shared" si="3"/>
        <v>0.31666666666666665</v>
      </c>
      <c r="L21" s="50" t="s">
        <v>4</v>
      </c>
    </row>
    <row r="22" spans="1:12" x14ac:dyDescent="0.25">
      <c r="A22" s="47" t="str">
        <f t="shared" si="0"/>
        <v>русский язык</v>
      </c>
      <c r="B22" s="47">
        <f t="shared" si="1"/>
        <v>28</v>
      </c>
      <c r="C22" s="48">
        <v>8</v>
      </c>
      <c r="D22" s="48" t="s">
        <v>501</v>
      </c>
      <c r="E22" s="48" t="s">
        <v>502</v>
      </c>
      <c r="F22" s="48" t="s">
        <v>503</v>
      </c>
      <c r="G22" s="48" t="s">
        <v>67</v>
      </c>
      <c r="H22" s="48">
        <f t="shared" si="2"/>
        <v>4</v>
      </c>
      <c r="I22" s="48" t="str">
        <f>$I$70</f>
        <v>4г</v>
      </c>
      <c r="J22" s="48">
        <v>9</v>
      </c>
      <c r="K22" s="50">
        <f t="shared" si="3"/>
        <v>0.3</v>
      </c>
      <c r="L22" s="50" t="s">
        <v>4</v>
      </c>
    </row>
    <row r="23" spans="1:12" x14ac:dyDescent="0.25">
      <c r="A23" s="47" t="str">
        <f t="shared" si="0"/>
        <v>русский язык</v>
      </c>
      <c r="B23" s="47">
        <f t="shared" si="1"/>
        <v>28</v>
      </c>
      <c r="C23" s="48">
        <v>9</v>
      </c>
      <c r="D23" s="48" t="s">
        <v>504</v>
      </c>
      <c r="E23" s="48" t="s">
        <v>505</v>
      </c>
      <c r="F23" s="48" t="s">
        <v>179</v>
      </c>
      <c r="G23" s="48" t="s">
        <v>146</v>
      </c>
      <c r="H23" s="48">
        <f t="shared" si="2"/>
        <v>4</v>
      </c>
      <c r="I23" s="48" t="s">
        <v>480</v>
      </c>
      <c r="J23" s="48">
        <v>8.5</v>
      </c>
      <c r="K23" s="50">
        <f t="shared" si="3"/>
        <v>0.28333333333333333</v>
      </c>
      <c r="L23" s="50" t="s">
        <v>4</v>
      </c>
    </row>
    <row r="24" spans="1:12" x14ac:dyDescent="0.25">
      <c r="A24" s="47" t="str">
        <f t="shared" si="0"/>
        <v>русский язык</v>
      </c>
      <c r="B24" s="47">
        <f t="shared" si="1"/>
        <v>28</v>
      </c>
      <c r="C24" s="48">
        <v>10</v>
      </c>
      <c r="D24" s="48" t="s">
        <v>506</v>
      </c>
      <c r="E24" s="48" t="s">
        <v>507</v>
      </c>
      <c r="F24" s="48" t="s">
        <v>508</v>
      </c>
      <c r="G24" s="48" t="s">
        <v>138</v>
      </c>
      <c r="H24" s="48">
        <f t="shared" si="2"/>
        <v>4</v>
      </c>
      <c r="I24" s="48" t="s">
        <v>480</v>
      </c>
      <c r="J24" s="48">
        <v>8.5</v>
      </c>
      <c r="K24" s="50">
        <f t="shared" si="3"/>
        <v>0.28333333333333333</v>
      </c>
      <c r="L24" s="50" t="s">
        <v>4</v>
      </c>
    </row>
    <row r="25" spans="1:12" x14ac:dyDescent="0.25">
      <c r="A25" s="47" t="str">
        <f t="shared" si="0"/>
        <v>русский язык</v>
      </c>
      <c r="B25" s="47">
        <f t="shared" si="1"/>
        <v>28</v>
      </c>
      <c r="C25" s="48">
        <v>11</v>
      </c>
      <c r="D25" s="48" t="s">
        <v>509</v>
      </c>
      <c r="E25" s="48" t="s">
        <v>402</v>
      </c>
      <c r="F25" s="48" t="s">
        <v>334</v>
      </c>
      <c r="G25" s="48" t="s">
        <v>404</v>
      </c>
      <c r="H25" s="48">
        <f t="shared" si="2"/>
        <v>4</v>
      </c>
      <c r="I25" s="48" t="s">
        <v>481</v>
      </c>
      <c r="J25" s="48">
        <v>8.5</v>
      </c>
      <c r="K25" s="50">
        <f t="shared" si="3"/>
        <v>0.28333333333333333</v>
      </c>
      <c r="L25" s="50" t="s">
        <v>4</v>
      </c>
    </row>
    <row r="26" spans="1:12" x14ac:dyDescent="0.25">
      <c r="A26" s="47" t="str">
        <f t="shared" si="0"/>
        <v>русский язык</v>
      </c>
      <c r="B26" s="47">
        <f t="shared" si="1"/>
        <v>28</v>
      </c>
      <c r="C26" s="48">
        <v>12</v>
      </c>
      <c r="D26" s="48" t="s">
        <v>510</v>
      </c>
      <c r="E26" s="48" t="s">
        <v>511</v>
      </c>
      <c r="F26" s="48" t="s">
        <v>54</v>
      </c>
      <c r="G26" s="48" t="s">
        <v>120</v>
      </c>
      <c r="H26" s="48">
        <f t="shared" si="2"/>
        <v>4</v>
      </c>
      <c r="I26" s="48" t="str">
        <f>$I$45</f>
        <v>4а</v>
      </c>
      <c r="J26" s="48">
        <v>8.5</v>
      </c>
      <c r="K26" s="50">
        <f t="shared" si="3"/>
        <v>0.28333333333333333</v>
      </c>
      <c r="L26" s="50" t="s">
        <v>4</v>
      </c>
    </row>
    <row r="27" spans="1:12" x14ac:dyDescent="0.25">
      <c r="A27" s="47" t="str">
        <f t="shared" si="0"/>
        <v>русский язык</v>
      </c>
      <c r="B27" s="47">
        <f t="shared" si="1"/>
        <v>28</v>
      </c>
      <c r="C27" s="48">
        <v>13</v>
      </c>
      <c r="D27" s="48" t="s">
        <v>512</v>
      </c>
      <c r="E27" s="48" t="s">
        <v>513</v>
      </c>
      <c r="F27" s="48" t="s">
        <v>238</v>
      </c>
      <c r="G27" s="48" t="s">
        <v>287</v>
      </c>
      <c r="H27" s="48">
        <f t="shared" si="2"/>
        <v>4</v>
      </c>
      <c r="I27" s="48" t="str">
        <f>$I$45</f>
        <v>4а</v>
      </c>
      <c r="J27" s="48">
        <v>8.5</v>
      </c>
      <c r="K27" s="50">
        <f t="shared" si="3"/>
        <v>0.28333333333333333</v>
      </c>
      <c r="L27" s="50" t="s">
        <v>4</v>
      </c>
    </row>
    <row r="28" spans="1:12" x14ac:dyDescent="0.25">
      <c r="A28" s="47" t="str">
        <f t="shared" si="0"/>
        <v>русский язык</v>
      </c>
      <c r="B28" s="47">
        <f t="shared" si="1"/>
        <v>28</v>
      </c>
      <c r="C28" s="48">
        <v>14</v>
      </c>
      <c r="D28" s="48" t="s">
        <v>514</v>
      </c>
      <c r="E28" s="48" t="s">
        <v>515</v>
      </c>
      <c r="F28" s="48" t="s">
        <v>84</v>
      </c>
      <c r="G28" s="48" t="s">
        <v>492</v>
      </c>
      <c r="H28" s="48">
        <f t="shared" si="2"/>
        <v>4</v>
      </c>
      <c r="I28" s="48" t="str">
        <f>$I$45</f>
        <v>4а</v>
      </c>
      <c r="J28" s="48">
        <v>8.5</v>
      </c>
      <c r="K28" s="50">
        <f t="shared" si="3"/>
        <v>0.28333333333333333</v>
      </c>
      <c r="L28" s="50" t="s">
        <v>4</v>
      </c>
    </row>
    <row r="29" spans="1:12" x14ac:dyDescent="0.25">
      <c r="A29" s="47" t="str">
        <f t="shared" si="0"/>
        <v>русский язык</v>
      </c>
      <c r="B29" s="47">
        <f t="shared" si="1"/>
        <v>28</v>
      </c>
      <c r="C29" s="48">
        <v>15</v>
      </c>
      <c r="D29" s="48" t="s">
        <v>516</v>
      </c>
      <c r="E29" s="48" t="s">
        <v>517</v>
      </c>
      <c r="F29" s="48" t="s">
        <v>444</v>
      </c>
      <c r="G29" s="48" t="s">
        <v>102</v>
      </c>
      <c r="H29" s="48">
        <f t="shared" si="2"/>
        <v>4</v>
      </c>
      <c r="I29" s="48" t="str">
        <f>$I$70</f>
        <v>4г</v>
      </c>
      <c r="J29" s="48">
        <v>8.5</v>
      </c>
      <c r="K29" s="50">
        <f t="shared" si="3"/>
        <v>0.28333333333333333</v>
      </c>
      <c r="L29" s="50" t="s">
        <v>4</v>
      </c>
    </row>
    <row r="30" spans="1:12" x14ac:dyDescent="0.25">
      <c r="A30" s="47" t="str">
        <f t="shared" si="0"/>
        <v>русский язык</v>
      </c>
      <c r="B30" s="47">
        <f t="shared" si="1"/>
        <v>28</v>
      </c>
      <c r="C30" s="48">
        <v>16</v>
      </c>
      <c r="D30" s="48" t="s">
        <v>518</v>
      </c>
      <c r="E30" s="48" t="s">
        <v>519</v>
      </c>
      <c r="F30" s="48" t="s">
        <v>520</v>
      </c>
      <c r="G30" s="48" t="s">
        <v>43</v>
      </c>
      <c r="H30" s="48">
        <f t="shared" si="2"/>
        <v>4</v>
      </c>
      <c r="I30" s="48" t="s">
        <v>480</v>
      </c>
      <c r="J30" s="48">
        <v>8</v>
      </c>
      <c r="K30" s="50">
        <f t="shared" si="3"/>
        <v>0.26666666666666666</v>
      </c>
      <c r="L30" s="50" t="s">
        <v>4</v>
      </c>
    </row>
    <row r="31" spans="1:12" x14ac:dyDescent="0.25">
      <c r="A31" s="47" t="str">
        <f t="shared" si="0"/>
        <v>русский язык</v>
      </c>
      <c r="B31" s="47">
        <f t="shared" si="1"/>
        <v>28</v>
      </c>
      <c r="C31" s="48">
        <v>17</v>
      </c>
      <c r="D31" s="48" t="s">
        <v>521</v>
      </c>
      <c r="E31" s="48" t="s">
        <v>522</v>
      </c>
      <c r="F31" s="48" t="s">
        <v>87</v>
      </c>
      <c r="G31" s="48" t="s">
        <v>112</v>
      </c>
      <c r="H31" s="48">
        <f t="shared" si="2"/>
        <v>4</v>
      </c>
      <c r="I31" s="48" t="s">
        <v>480</v>
      </c>
      <c r="J31" s="48">
        <v>8</v>
      </c>
      <c r="K31" s="50">
        <f t="shared" si="3"/>
        <v>0.26666666666666666</v>
      </c>
      <c r="L31" s="50" t="s">
        <v>4</v>
      </c>
    </row>
    <row r="32" spans="1:12" x14ac:dyDescent="0.25">
      <c r="A32" s="47" t="str">
        <f t="shared" si="0"/>
        <v>русский язык</v>
      </c>
      <c r="B32" s="47">
        <f t="shared" si="1"/>
        <v>28</v>
      </c>
      <c r="C32" s="48">
        <v>18</v>
      </c>
      <c r="D32" s="48" t="s">
        <v>523</v>
      </c>
      <c r="E32" s="48" t="s">
        <v>524</v>
      </c>
      <c r="F32" s="48" t="s">
        <v>397</v>
      </c>
      <c r="G32" s="48" t="s">
        <v>112</v>
      </c>
      <c r="H32" s="48">
        <f t="shared" si="2"/>
        <v>4</v>
      </c>
      <c r="I32" s="48" t="s">
        <v>483</v>
      </c>
      <c r="J32" s="48">
        <v>8</v>
      </c>
      <c r="K32" s="50">
        <f t="shared" si="3"/>
        <v>0.26666666666666666</v>
      </c>
      <c r="L32" s="50" t="s">
        <v>4</v>
      </c>
    </row>
    <row r="33" spans="1:12" x14ac:dyDescent="0.25">
      <c r="A33" s="47" t="str">
        <f t="shared" si="0"/>
        <v>русский язык</v>
      </c>
      <c r="B33" s="47">
        <f t="shared" si="1"/>
        <v>28</v>
      </c>
      <c r="C33" s="48">
        <v>19</v>
      </c>
      <c r="D33" s="48" t="s">
        <v>525</v>
      </c>
      <c r="E33" s="48" t="s">
        <v>526</v>
      </c>
      <c r="F33" s="48" t="s">
        <v>87</v>
      </c>
      <c r="G33" s="48" t="s">
        <v>404</v>
      </c>
      <c r="H33" s="48">
        <f t="shared" si="2"/>
        <v>4</v>
      </c>
      <c r="I33" s="48" t="s">
        <v>480</v>
      </c>
      <c r="J33" s="48">
        <v>7.5</v>
      </c>
      <c r="K33" s="50">
        <f t="shared" si="3"/>
        <v>0.25</v>
      </c>
      <c r="L33" s="50" t="s">
        <v>4</v>
      </c>
    </row>
    <row r="34" spans="1:12" x14ac:dyDescent="0.25">
      <c r="A34" s="47" t="str">
        <f t="shared" si="0"/>
        <v>русский язык</v>
      </c>
      <c r="B34" s="47">
        <f t="shared" si="1"/>
        <v>28</v>
      </c>
      <c r="C34" s="48">
        <v>20</v>
      </c>
      <c r="D34" s="48" t="s">
        <v>527</v>
      </c>
      <c r="E34" s="48" t="s">
        <v>528</v>
      </c>
      <c r="F34" s="48" t="s">
        <v>236</v>
      </c>
      <c r="G34" s="48" t="s">
        <v>78</v>
      </c>
      <c r="H34" s="48">
        <f t="shared" si="2"/>
        <v>4</v>
      </c>
      <c r="I34" s="48" t="str">
        <f>$I$45</f>
        <v>4а</v>
      </c>
      <c r="J34" s="48">
        <v>7.5</v>
      </c>
      <c r="K34" s="50">
        <f t="shared" si="3"/>
        <v>0.25</v>
      </c>
      <c r="L34" s="50" t="s">
        <v>4</v>
      </c>
    </row>
    <row r="35" spans="1:12" x14ac:dyDescent="0.25">
      <c r="A35" s="47" t="str">
        <f t="shared" si="0"/>
        <v>русский язык</v>
      </c>
      <c r="B35" s="47">
        <f t="shared" si="1"/>
        <v>28</v>
      </c>
      <c r="C35" s="48">
        <v>21</v>
      </c>
      <c r="D35" s="48" t="s">
        <v>529</v>
      </c>
      <c r="E35" s="48" t="s">
        <v>530</v>
      </c>
      <c r="F35" s="48" t="s">
        <v>132</v>
      </c>
      <c r="G35" s="48" t="s">
        <v>88</v>
      </c>
      <c r="H35" s="48">
        <f t="shared" si="2"/>
        <v>4</v>
      </c>
      <c r="I35" s="48" t="s">
        <v>480</v>
      </c>
      <c r="J35" s="48">
        <v>7</v>
      </c>
      <c r="K35" s="50">
        <f t="shared" si="3"/>
        <v>0.23333333333333334</v>
      </c>
      <c r="L35" s="50" t="s">
        <v>4</v>
      </c>
    </row>
    <row r="36" spans="1:12" x14ac:dyDescent="0.25">
      <c r="A36" s="47" t="str">
        <f t="shared" si="0"/>
        <v>русский язык</v>
      </c>
      <c r="B36" s="47">
        <f t="shared" si="1"/>
        <v>28</v>
      </c>
      <c r="C36" s="48">
        <v>22</v>
      </c>
      <c r="D36" s="48" t="s">
        <v>531</v>
      </c>
      <c r="E36" s="48" t="s">
        <v>532</v>
      </c>
      <c r="F36" s="48" t="s">
        <v>236</v>
      </c>
      <c r="G36" s="48" t="s">
        <v>43</v>
      </c>
      <c r="H36" s="48">
        <f t="shared" si="2"/>
        <v>4</v>
      </c>
      <c r="I36" s="48" t="str">
        <f>$I$45</f>
        <v>4а</v>
      </c>
      <c r="J36" s="48">
        <v>7</v>
      </c>
      <c r="K36" s="50">
        <f t="shared" si="3"/>
        <v>0.23333333333333334</v>
      </c>
      <c r="L36" s="50" t="s">
        <v>4</v>
      </c>
    </row>
    <row r="37" spans="1:12" x14ac:dyDescent="0.25">
      <c r="A37" s="47" t="str">
        <f t="shared" si="0"/>
        <v>русский язык</v>
      </c>
      <c r="B37" s="47">
        <f t="shared" si="1"/>
        <v>28</v>
      </c>
      <c r="C37" s="48">
        <v>23</v>
      </c>
      <c r="D37" s="48" t="s">
        <v>533</v>
      </c>
      <c r="E37" s="48" t="s">
        <v>467</v>
      </c>
      <c r="F37" s="48" t="s">
        <v>418</v>
      </c>
      <c r="G37" s="48" t="s">
        <v>107</v>
      </c>
      <c r="H37" s="48">
        <f t="shared" si="2"/>
        <v>4</v>
      </c>
      <c r="I37" s="48" t="str">
        <f>$I$70</f>
        <v>4г</v>
      </c>
      <c r="J37" s="48">
        <v>7</v>
      </c>
      <c r="K37" s="50">
        <f t="shared" si="3"/>
        <v>0.23333333333333334</v>
      </c>
      <c r="L37" s="50" t="s">
        <v>4</v>
      </c>
    </row>
    <row r="38" spans="1:12" x14ac:dyDescent="0.25">
      <c r="A38" s="47" t="str">
        <f t="shared" si="0"/>
        <v>русский язык</v>
      </c>
      <c r="B38" s="47">
        <f t="shared" si="1"/>
        <v>28</v>
      </c>
      <c r="C38" s="48">
        <v>24</v>
      </c>
      <c r="D38" s="48" t="s">
        <v>534</v>
      </c>
      <c r="E38" s="48" t="s">
        <v>535</v>
      </c>
      <c r="F38" s="48" t="s">
        <v>90</v>
      </c>
      <c r="G38" s="48" t="s">
        <v>146</v>
      </c>
      <c r="H38" s="48">
        <f t="shared" si="2"/>
        <v>4</v>
      </c>
      <c r="I38" s="48" t="str">
        <f>$I$70</f>
        <v>4г</v>
      </c>
      <c r="J38" s="48">
        <v>7</v>
      </c>
      <c r="K38" s="50">
        <f t="shared" si="3"/>
        <v>0.23333333333333334</v>
      </c>
      <c r="L38" s="50" t="s">
        <v>4</v>
      </c>
    </row>
    <row r="39" spans="1:12" x14ac:dyDescent="0.25">
      <c r="A39" s="47" t="str">
        <f t="shared" si="0"/>
        <v>русский язык</v>
      </c>
      <c r="B39" s="47">
        <f t="shared" si="1"/>
        <v>28</v>
      </c>
      <c r="C39" s="48">
        <v>25</v>
      </c>
      <c r="D39" s="48" t="s">
        <v>536</v>
      </c>
      <c r="E39" s="48" t="s">
        <v>537</v>
      </c>
      <c r="F39" s="48" t="s">
        <v>104</v>
      </c>
      <c r="G39" s="48" t="s">
        <v>43</v>
      </c>
      <c r="H39" s="48">
        <f t="shared" si="2"/>
        <v>4</v>
      </c>
      <c r="I39" s="48" t="s">
        <v>483</v>
      </c>
      <c r="J39" s="48">
        <v>7</v>
      </c>
      <c r="K39" s="50">
        <f t="shared" si="3"/>
        <v>0.23333333333333334</v>
      </c>
      <c r="L39" s="50" t="s">
        <v>4</v>
      </c>
    </row>
    <row r="40" spans="1:12" x14ac:dyDescent="0.25">
      <c r="A40" s="47" t="str">
        <f t="shared" si="0"/>
        <v>русский язык</v>
      </c>
      <c r="B40" s="47">
        <f t="shared" si="1"/>
        <v>28</v>
      </c>
      <c r="C40" s="48">
        <v>26</v>
      </c>
      <c r="D40" s="48" t="s">
        <v>538</v>
      </c>
      <c r="E40" s="48" t="s">
        <v>539</v>
      </c>
      <c r="F40" s="48" t="s">
        <v>54</v>
      </c>
      <c r="G40" s="48" t="s">
        <v>43</v>
      </c>
      <c r="H40" s="48">
        <f t="shared" si="2"/>
        <v>4</v>
      </c>
      <c r="I40" s="48" t="s">
        <v>483</v>
      </c>
      <c r="J40" s="48">
        <v>7</v>
      </c>
      <c r="K40" s="50">
        <f t="shared" si="3"/>
        <v>0.23333333333333334</v>
      </c>
      <c r="L40" s="50" t="s">
        <v>4</v>
      </c>
    </row>
    <row r="41" spans="1:12" x14ac:dyDescent="0.25">
      <c r="A41" s="47" t="str">
        <f t="shared" si="0"/>
        <v>русский язык</v>
      </c>
      <c r="B41" s="47">
        <f t="shared" si="1"/>
        <v>28</v>
      </c>
      <c r="C41" s="48">
        <v>27</v>
      </c>
      <c r="D41" s="48" t="s">
        <v>540</v>
      </c>
      <c r="E41" s="48" t="s">
        <v>541</v>
      </c>
      <c r="F41" s="48" t="s">
        <v>82</v>
      </c>
      <c r="G41" s="48" t="s">
        <v>100</v>
      </c>
      <c r="H41" s="48">
        <f t="shared" si="2"/>
        <v>4</v>
      </c>
      <c r="I41" s="48" t="s">
        <v>483</v>
      </c>
      <c r="J41" s="48">
        <v>7</v>
      </c>
      <c r="K41" s="50">
        <f t="shared" si="3"/>
        <v>0.23333333333333334</v>
      </c>
      <c r="L41" s="50" t="s">
        <v>4</v>
      </c>
    </row>
    <row r="42" spans="1:12" x14ac:dyDescent="0.25">
      <c r="A42" s="47" t="str">
        <f t="shared" si="0"/>
        <v>русский язык</v>
      </c>
      <c r="B42" s="47">
        <f t="shared" si="1"/>
        <v>28</v>
      </c>
      <c r="C42" s="48">
        <v>28</v>
      </c>
      <c r="D42" s="48" t="s">
        <v>542</v>
      </c>
      <c r="E42" s="48" t="s">
        <v>543</v>
      </c>
      <c r="F42" s="48" t="s">
        <v>302</v>
      </c>
      <c r="G42" s="48" t="s">
        <v>73</v>
      </c>
      <c r="H42" s="48">
        <f t="shared" si="2"/>
        <v>4</v>
      </c>
      <c r="I42" s="48" t="s">
        <v>480</v>
      </c>
      <c r="J42" s="48">
        <v>6.5</v>
      </c>
      <c r="K42" s="50">
        <f t="shared" si="3"/>
        <v>0.21666666666666667</v>
      </c>
      <c r="L42" s="50" t="s">
        <v>5</v>
      </c>
    </row>
    <row r="43" spans="1:12" x14ac:dyDescent="0.25">
      <c r="A43" s="47" t="str">
        <f t="shared" si="0"/>
        <v>русский язык</v>
      </c>
      <c r="B43" s="47">
        <f t="shared" si="1"/>
        <v>28</v>
      </c>
      <c r="C43" s="48">
        <v>29</v>
      </c>
      <c r="D43" s="48" t="s">
        <v>544</v>
      </c>
      <c r="E43" s="48" t="s">
        <v>545</v>
      </c>
      <c r="F43" s="48" t="s">
        <v>182</v>
      </c>
      <c r="G43" s="48" t="s">
        <v>64</v>
      </c>
      <c r="H43" s="48">
        <f t="shared" si="2"/>
        <v>4</v>
      </c>
      <c r="I43" s="48" t="s">
        <v>480</v>
      </c>
      <c r="J43" s="48">
        <v>6.5</v>
      </c>
      <c r="K43" s="50">
        <f t="shared" si="3"/>
        <v>0.21666666666666667</v>
      </c>
      <c r="L43" s="50" t="s">
        <v>5</v>
      </c>
    </row>
    <row r="44" spans="1:12" x14ac:dyDescent="0.25">
      <c r="A44" s="47" t="str">
        <f t="shared" si="0"/>
        <v>русский язык</v>
      </c>
      <c r="B44" s="47">
        <f t="shared" si="1"/>
        <v>28</v>
      </c>
      <c r="C44" s="48">
        <v>30</v>
      </c>
      <c r="D44" s="48" t="s">
        <v>546</v>
      </c>
      <c r="E44" s="48" t="s">
        <v>547</v>
      </c>
      <c r="F44" s="48" t="s">
        <v>298</v>
      </c>
      <c r="G44" s="48" t="s">
        <v>78</v>
      </c>
      <c r="H44" s="48">
        <f t="shared" si="2"/>
        <v>4</v>
      </c>
      <c r="I44" s="48" t="s">
        <v>480</v>
      </c>
      <c r="J44" s="48">
        <v>6.5</v>
      </c>
      <c r="K44" s="50">
        <f t="shared" si="3"/>
        <v>0.21666666666666667</v>
      </c>
      <c r="L44" s="50" t="s">
        <v>5</v>
      </c>
    </row>
    <row r="45" spans="1:12" x14ac:dyDescent="0.25">
      <c r="A45" s="47" t="str">
        <f t="shared" si="0"/>
        <v>русский язык</v>
      </c>
      <c r="B45" s="47">
        <f t="shared" si="1"/>
        <v>28</v>
      </c>
      <c r="C45" s="48">
        <v>31</v>
      </c>
      <c r="D45" s="48" t="s">
        <v>548</v>
      </c>
      <c r="E45" s="48" t="s">
        <v>549</v>
      </c>
      <c r="F45" s="48" t="s">
        <v>162</v>
      </c>
      <c r="G45" s="48" t="s">
        <v>209</v>
      </c>
      <c r="H45" s="48">
        <f t="shared" si="2"/>
        <v>4</v>
      </c>
      <c r="I45" s="48" t="s">
        <v>480</v>
      </c>
      <c r="J45" s="48">
        <v>6.5</v>
      </c>
      <c r="K45" s="50">
        <f t="shared" si="3"/>
        <v>0.21666666666666667</v>
      </c>
      <c r="L45" s="50" t="s">
        <v>5</v>
      </c>
    </row>
    <row r="46" spans="1:12" x14ac:dyDescent="0.25">
      <c r="A46" s="47" t="str">
        <f t="shared" si="0"/>
        <v>русский язык</v>
      </c>
      <c r="B46" s="47">
        <f t="shared" si="1"/>
        <v>28</v>
      </c>
      <c r="C46" s="48">
        <v>32</v>
      </c>
      <c r="D46" s="48" t="s">
        <v>550</v>
      </c>
      <c r="E46" s="48" t="s">
        <v>551</v>
      </c>
      <c r="F46" s="48" t="s">
        <v>552</v>
      </c>
      <c r="G46" s="48" t="s">
        <v>146</v>
      </c>
      <c r="H46" s="48">
        <f t="shared" si="2"/>
        <v>4</v>
      </c>
      <c r="I46" s="48" t="s">
        <v>480</v>
      </c>
      <c r="J46" s="48">
        <v>6.5</v>
      </c>
      <c r="K46" s="50">
        <f t="shared" si="3"/>
        <v>0.21666666666666667</v>
      </c>
      <c r="L46" s="50" t="s">
        <v>5</v>
      </c>
    </row>
    <row r="47" spans="1:12" x14ac:dyDescent="0.25">
      <c r="A47" s="47" t="str">
        <f t="shared" ref="A47:A78" si="4">$I$5</f>
        <v>русский язык</v>
      </c>
      <c r="B47" s="47">
        <f t="shared" ref="B47:B78" si="5">$A$3</f>
        <v>28</v>
      </c>
      <c r="C47" s="48">
        <v>33</v>
      </c>
      <c r="D47" s="51" t="s">
        <v>553</v>
      </c>
      <c r="E47" s="48" t="s">
        <v>554</v>
      </c>
      <c r="F47" s="48" t="s">
        <v>59</v>
      </c>
      <c r="G47" s="48" t="s">
        <v>555</v>
      </c>
      <c r="H47" s="48">
        <f t="shared" ref="H47:H78" si="6">$I$7</f>
        <v>4</v>
      </c>
      <c r="I47" s="48" t="s">
        <v>481</v>
      </c>
      <c r="J47" s="48">
        <v>6.5</v>
      </c>
      <c r="K47" s="50">
        <f t="shared" ref="K47:K78" si="7">J47/$F$12</f>
        <v>0.21666666666666667</v>
      </c>
      <c r="L47" s="50" t="s">
        <v>5</v>
      </c>
    </row>
    <row r="48" spans="1:12" x14ac:dyDescent="0.25">
      <c r="A48" s="47" t="str">
        <f t="shared" si="4"/>
        <v>русский язык</v>
      </c>
      <c r="B48" s="47">
        <f t="shared" si="5"/>
        <v>28</v>
      </c>
      <c r="C48" s="48">
        <v>34</v>
      </c>
      <c r="D48" s="48" t="s">
        <v>556</v>
      </c>
      <c r="E48" s="48" t="s">
        <v>557</v>
      </c>
      <c r="F48" s="48" t="s">
        <v>135</v>
      </c>
      <c r="G48" s="48" t="s">
        <v>78</v>
      </c>
      <c r="H48" s="48">
        <f t="shared" si="6"/>
        <v>4</v>
      </c>
      <c r="I48" s="48" t="s">
        <v>482</v>
      </c>
      <c r="J48" s="48">
        <v>6.5</v>
      </c>
      <c r="K48" s="50">
        <f t="shared" si="7"/>
        <v>0.21666666666666667</v>
      </c>
      <c r="L48" s="50" t="s">
        <v>5</v>
      </c>
    </row>
    <row r="49" spans="1:12" x14ac:dyDescent="0.25">
      <c r="A49" s="47" t="str">
        <f t="shared" si="4"/>
        <v>русский язык</v>
      </c>
      <c r="B49" s="47">
        <f t="shared" si="5"/>
        <v>28</v>
      </c>
      <c r="C49" s="48">
        <v>35</v>
      </c>
      <c r="D49" s="48" t="s">
        <v>558</v>
      </c>
      <c r="E49" s="48" t="s">
        <v>559</v>
      </c>
      <c r="F49" s="48" t="s">
        <v>148</v>
      </c>
      <c r="G49" s="48" t="s">
        <v>560</v>
      </c>
      <c r="H49" s="48">
        <f t="shared" si="6"/>
        <v>4</v>
      </c>
      <c r="I49" s="48" t="str">
        <f>$I$70</f>
        <v>4г</v>
      </c>
      <c r="J49" s="48">
        <v>6.5</v>
      </c>
      <c r="K49" s="50">
        <f t="shared" si="7"/>
        <v>0.21666666666666667</v>
      </c>
      <c r="L49" s="50" t="s">
        <v>5</v>
      </c>
    </row>
    <row r="50" spans="1:12" x14ac:dyDescent="0.25">
      <c r="A50" s="47" t="str">
        <f t="shared" si="4"/>
        <v>русский язык</v>
      </c>
      <c r="B50" s="47">
        <f t="shared" si="5"/>
        <v>28</v>
      </c>
      <c r="C50" s="48">
        <v>36</v>
      </c>
      <c r="D50" s="48" t="s">
        <v>561</v>
      </c>
      <c r="E50" s="48" t="s">
        <v>297</v>
      </c>
      <c r="F50" s="48" t="s">
        <v>87</v>
      </c>
      <c r="G50" s="48" t="s">
        <v>43</v>
      </c>
      <c r="H50" s="48">
        <f t="shared" si="6"/>
        <v>4</v>
      </c>
      <c r="I50" s="48" t="str">
        <f>$I$70</f>
        <v>4г</v>
      </c>
      <c r="J50" s="48">
        <v>6.5</v>
      </c>
      <c r="K50" s="50">
        <f t="shared" si="7"/>
        <v>0.21666666666666667</v>
      </c>
      <c r="L50" s="50" t="s">
        <v>5</v>
      </c>
    </row>
    <row r="51" spans="1:12" x14ac:dyDescent="0.25">
      <c r="A51" s="47" t="str">
        <f t="shared" si="4"/>
        <v>русский язык</v>
      </c>
      <c r="B51" s="47">
        <f t="shared" si="5"/>
        <v>28</v>
      </c>
      <c r="C51" s="48">
        <v>37</v>
      </c>
      <c r="D51" s="48" t="s">
        <v>562</v>
      </c>
      <c r="E51" s="48" t="s">
        <v>563</v>
      </c>
      <c r="F51" s="48" t="s">
        <v>135</v>
      </c>
      <c r="G51" s="48" t="s">
        <v>107</v>
      </c>
      <c r="H51" s="48">
        <f t="shared" si="6"/>
        <v>4</v>
      </c>
      <c r="I51" s="48" t="s">
        <v>483</v>
      </c>
      <c r="J51" s="48">
        <v>6.5</v>
      </c>
      <c r="K51" s="50">
        <f t="shared" si="7"/>
        <v>0.21666666666666667</v>
      </c>
      <c r="L51" s="50" t="s">
        <v>5</v>
      </c>
    </row>
    <row r="52" spans="1:12" x14ac:dyDescent="0.25">
      <c r="A52" s="47" t="str">
        <f t="shared" si="4"/>
        <v>русский язык</v>
      </c>
      <c r="B52" s="47">
        <f t="shared" si="5"/>
        <v>28</v>
      </c>
      <c r="C52" s="48">
        <v>38</v>
      </c>
      <c r="D52" s="48" t="s">
        <v>564</v>
      </c>
      <c r="E52" s="48" t="s">
        <v>565</v>
      </c>
      <c r="F52" s="48" t="s">
        <v>179</v>
      </c>
      <c r="G52" s="48" t="s">
        <v>114</v>
      </c>
      <c r="H52" s="48">
        <f t="shared" si="6"/>
        <v>4</v>
      </c>
      <c r="I52" s="48" t="s">
        <v>483</v>
      </c>
      <c r="J52" s="48">
        <v>6.5</v>
      </c>
      <c r="K52" s="50">
        <f t="shared" si="7"/>
        <v>0.21666666666666667</v>
      </c>
      <c r="L52" s="50" t="s">
        <v>5</v>
      </c>
    </row>
    <row r="53" spans="1:12" x14ac:dyDescent="0.25">
      <c r="A53" s="47" t="str">
        <f t="shared" si="4"/>
        <v>русский язык</v>
      </c>
      <c r="B53" s="47">
        <f t="shared" si="5"/>
        <v>28</v>
      </c>
      <c r="C53" s="48">
        <v>39</v>
      </c>
      <c r="D53" s="48" t="s">
        <v>566</v>
      </c>
      <c r="E53" s="48" t="s">
        <v>567</v>
      </c>
      <c r="F53" s="48" t="s">
        <v>317</v>
      </c>
      <c r="G53" s="48" t="s">
        <v>283</v>
      </c>
      <c r="H53" s="48">
        <f t="shared" si="6"/>
        <v>4</v>
      </c>
      <c r="I53" s="48" t="str">
        <f>$I$45</f>
        <v>4а</v>
      </c>
      <c r="J53" s="48">
        <v>6</v>
      </c>
      <c r="K53" s="50">
        <f t="shared" si="7"/>
        <v>0.2</v>
      </c>
      <c r="L53" s="50" t="s">
        <v>5</v>
      </c>
    </row>
    <row r="54" spans="1:12" x14ac:dyDescent="0.25">
      <c r="A54" s="47" t="str">
        <f t="shared" si="4"/>
        <v>русский язык</v>
      </c>
      <c r="B54" s="47">
        <f t="shared" si="5"/>
        <v>28</v>
      </c>
      <c r="C54" s="48">
        <v>40</v>
      </c>
      <c r="D54" s="48" t="s">
        <v>568</v>
      </c>
      <c r="E54" s="48" t="s">
        <v>348</v>
      </c>
      <c r="F54" s="48" t="s">
        <v>80</v>
      </c>
      <c r="G54" s="48" t="s">
        <v>43</v>
      </c>
      <c r="H54" s="48">
        <f t="shared" si="6"/>
        <v>4</v>
      </c>
      <c r="I54" s="48" t="s">
        <v>483</v>
      </c>
      <c r="J54" s="48">
        <v>6</v>
      </c>
      <c r="K54" s="50">
        <f t="shared" si="7"/>
        <v>0.2</v>
      </c>
      <c r="L54" s="50" t="s">
        <v>5</v>
      </c>
    </row>
    <row r="55" spans="1:12" x14ac:dyDescent="0.25">
      <c r="A55" s="47" t="str">
        <f t="shared" si="4"/>
        <v>русский язык</v>
      </c>
      <c r="B55" s="47">
        <f t="shared" si="5"/>
        <v>28</v>
      </c>
      <c r="C55" s="48">
        <v>41</v>
      </c>
      <c r="D55" s="48" t="s">
        <v>569</v>
      </c>
      <c r="E55" s="48" t="s">
        <v>570</v>
      </c>
      <c r="F55" s="48" t="s">
        <v>80</v>
      </c>
      <c r="G55" s="48" t="s">
        <v>76</v>
      </c>
      <c r="H55" s="48">
        <f t="shared" si="6"/>
        <v>4</v>
      </c>
      <c r="I55" s="48" t="s">
        <v>483</v>
      </c>
      <c r="J55" s="48">
        <v>6</v>
      </c>
      <c r="K55" s="50">
        <f t="shared" si="7"/>
        <v>0.2</v>
      </c>
      <c r="L55" s="50" t="s">
        <v>5</v>
      </c>
    </row>
    <row r="56" spans="1:12" x14ac:dyDescent="0.25">
      <c r="A56" s="47" t="str">
        <f t="shared" si="4"/>
        <v>русский язык</v>
      </c>
      <c r="B56" s="47">
        <f t="shared" si="5"/>
        <v>28</v>
      </c>
      <c r="C56" s="48">
        <v>42</v>
      </c>
      <c r="D56" s="48" t="s">
        <v>571</v>
      </c>
      <c r="E56" s="48" t="s">
        <v>572</v>
      </c>
      <c r="F56" s="48" t="s">
        <v>196</v>
      </c>
      <c r="G56" s="48" t="s">
        <v>112</v>
      </c>
      <c r="H56" s="48">
        <f t="shared" si="6"/>
        <v>4</v>
      </c>
      <c r="I56" s="48" t="s">
        <v>480</v>
      </c>
      <c r="J56" s="48">
        <v>5.5</v>
      </c>
      <c r="K56" s="50">
        <f t="shared" si="7"/>
        <v>0.18333333333333332</v>
      </c>
      <c r="L56" s="50" t="s">
        <v>5</v>
      </c>
    </row>
    <row r="57" spans="1:12" x14ac:dyDescent="0.25">
      <c r="A57" s="47" t="str">
        <f t="shared" si="4"/>
        <v>русский язык</v>
      </c>
      <c r="B57" s="47">
        <f t="shared" si="5"/>
        <v>28</v>
      </c>
      <c r="C57" s="48">
        <v>43</v>
      </c>
      <c r="D57" s="48" t="s">
        <v>573</v>
      </c>
      <c r="E57" s="48" t="s">
        <v>574</v>
      </c>
      <c r="F57" s="48" t="s">
        <v>132</v>
      </c>
      <c r="G57" s="48" t="s">
        <v>174</v>
      </c>
      <c r="H57" s="48">
        <f t="shared" si="6"/>
        <v>4</v>
      </c>
      <c r="I57" s="48" t="s">
        <v>480</v>
      </c>
      <c r="J57" s="48">
        <v>5.5</v>
      </c>
      <c r="K57" s="50">
        <f t="shared" si="7"/>
        <v>0.18333333333333332</v>
      </c>
      <c r="L57" s="50" t="s">
        <v>5</v>
      </c>
    </row>
    <row r="58" spans="1:12" x14ac:dyDescent="0.25">
      <c r="A58" s="47" t="str">
        <f t="shared" si="4"/>
        <v>русский язык</v>
      </c>
      <c r="B58" s="47">
        <f t="shared" si="5"/>
        <v>28</v>
      </c>
      <c r="C58" s="48">
        <v>44</v>
      </c>
      <c r="D58" s="48" t="s">
        <v>575</v>
      </c>
      <c r="E58" s="48" t="s">
        <v>576</v>
      </c>
      <c r="F58" s="48" t="s">
        <v>247</v>
      </c>
      <c r="G58" s="48" t="s">
        <v>577</v>
      </c>
      <c r="H58" s="48">
        <f t="shared" si="6"/>
        <v>4</v>
      </c>
      <c r="I58" s="48" t="str">
        <f>$I$70</f>
        <v>4г</v>
      </c>
      <c r="J58" s="48">
        <v>5.5</v>
      </c>
      <c r="K58" s="50">
        <f t="shared" si="7"/>
        <v>0.18333333333333332</v>
      </c>
      <c r="L58" s="50" t="s">
        <v>5</v>
      </c>
    </row>
    <row r="59" spans="1:12" x14ac:dyDescent="0.25">
      <c r="A59" s="47" t="str">
        <f t="shared" si="4"/>
        <v>русский язык</v>
      </c>
      <c r="B59" s="47">
        <f t="shared" si="5"/>
        <v>28</v>
      </c>
      <c r="C59" s="48">
        <v>45</v>
      </c>
      <c r="D59" s="48" t="s">
        <v>578</v>
      </c>
      <c r="E59" s="48" t="s">
        <v>579</v>
      </c>
      <c r="F59" s="48" t="s">
        <v>196</v>
      </c>
      <c r="G59" s="48" t="s">
        <v>31</v>
      </c>
      <c r="H59" s="48">
        <f t="shared" si="6"/>
        <v>4</v>
      </c>
      <c r="I59" s="48" t="s">
        <v>483</v>
      </c>
      <c r="J59" s="48">
        <v>5.5</v>
      </c>
      <c r="K59" s="50">
        <f t="shared" si="7"/>
        <v>0.18333333333333332</v>
      </c>
      <c r="L59" s="50" t="s">
        <v>5</v>
      </c>
    </row>
    <row r="60" spans="1:12" x14ac:dyDescent="0.25">
      <c r="A60" s="47" t="str">
        <f t="shared" si="4"/>
        <v>русский язык</v>
      </c>
      <c r="B60" s="47">
        <f t="shared" si="5"/>
        <v>28</v>
      </c>
      <c r="C60" s="48">
        <v>46</v>
      </c>
      <c r="D60" s="48" t="s">
        <v>580</v>
      </c>
      <c r="E60" s="48" t="s">
        <v>581</v>
      </c>
      <c r="F60" s="48" t="s">
        <v>80</v>
      </c>
      <c r="G60" s="48" t="s">
        <v>100</v>
      </c>
      <c r="H60" s="48">
        <f t="shared" si="6"/>
        <v>4</v>
      </c>
      <c r="I60" s="48" t="s">
        <v>480</v>
      </c>
      <c r="J60" s="48">
        <v>5</v>
      </c>
      <c r="K60" s="50">
        <f t="shared" si="7"/>
        <v>0.16666666666666666</v>
      </c>
      <c r="L60" s="50" t="s">
        <v>5</v>
      </c>
    </row>
    <row r="61" spans="1:12" x14ac:dyDescent="0.25">
      <c r="A61" s="47" t="str">
        <f t="shared" si="4"/>
        <v>русский язык</v>
      </c>
      <c r="B61" s="47">
        <f t="shared" si="5"/>
        <v>28</v>
      </c>
      <c r="C61" s="48">
        <v>47</v>
      </c>
      <c r="D61" s="48" t="s">
        <v>582</v>
      </c>
      <c r="E61" s="48" t="s">
        <v>583</v>
      </c>
      <c r="F61" s="48" t="s">
        <v>236</v>
      </c>
      <c r="G61" s="48" t="s">
        <v>31</v>
      </c>
      <c r="H61" s="48">
        <f t="shared" si="6"/>
        <v>4</v>
      </c>
      <c r="I61" s="48" t="s">
        <v>480</v>
      </c>
      <c r="J61" s="48">
        <v>5</v>
      </c>
      <c r="K61" s="50">
        <f t="shared" si="7"/>
        <v>0.16666666666666666</v>
      </c>
      <c r="L61" s="50" t="s">
        <v>5</v>
      </c>
    </row>
    <row r="62" spans="1:12" x14ac:dyDescent="0.25">
      <c r="A62" s="47" t="str">
        <f t="shared" si="4"/>
        <v>русский язык</v>
      </c>
      <c r="B62" s="47">
        <f t="shared" si="5"/>
        <v>28</v>
      </c>
      <c r="C62" s="48">
        <v>48</v>
      </c>
      <c r="D62" s="48" t="s">
        <v>584</v>
      </c>
      <c r="E62" s="48" t="s">
        <v>585</v>
      </c>
      <c r="F62" s="48" t="s">
        <v>207</v>
      </c>
      <c r="G62" s="48" t="s">
        <v>31</v>
      </c>
      <c r="H62" s="48">
        <f t="shared" si="6"/>
        <v>4</v>
      </c>
      <c r="I62" s="48" t="s">
        <v>480</v>
      </c>
      <c r="J62" s="48">
        <v>5</v>
      </c>
      <c r="K62" s="50">
        <f t="shared" si="7"/>
        <v>0.16666666666666666</v>
      </c>
      <c r="L62" s="50" t="s">
        <v>5</v>
      </c>
    </row>
    <row r="63" spans="1:12" x14ac:dyDescent="0.25">
      <c r="A63" s="47" t="str">
        <f t="shared" si="4"/>
        <v>русский язык</v>
      </c>
      <c r="B63" s="47">
        <f t="shared" si="5"/>
        <v>28</v>
      </c>
      <c r="C63" s="48">
        <v>49</v>
      </c>
      <c r="D63" s="48" t="s">
        <v>586</v>
      </c>
      <c r="E63" s="48" t="s">
        <v>587</v>
      </c>
      <c r="F63" s="48" t="s">
        <v>337</v>
      </c>
      <c r="G63" s="48" t="s">
        <v>35</v>
      </c>
      <c r="H63" s="48">
        <f t="shared" si="6"/>
        <v>4</v>
      </c>
      <c r="I63" s="48" t="str">
        <f>$I$45</f>
        <v>4а</v>
      </c>
      <c r="J63" s="48">
        <v>5</v>
      </c>
      <c r="K63" s="50">
        <f t="shared" si="7"/>
        <v>0.16666666666666666</v>
      </c>
      <c r="L63" s="50" t="s">
        <v>5</v>
      </c>
    </row>
    <row r="64" spans="1:12" x14ac:dyDescent="0.25">
      <c r="A64" s="47" t="str">
        <f t="shared" si="4"/>
        <v>русский язык</v>
      </c>
      <c r="B64" s="47">
        <f t="shared" si="5"/>
        <v>28</v>
      </c>
      <c r="C64" s="48">
        <v>50</v>
      </c>
      <c r="D64" s="48" t="s">
        <v>588</v>
      </c>
      <c r="E64" s="48" t="s">
        <v>589</v>
      </c>
      <c r="F64" s="48" t="s">
        <v>46</v>
      </c>
      <c r="G64" s="48" t="s">
        <v>155</v>
      </c>
      <c r="H64" s="48">
        <f t="shared" si="6"/>
        <v>4</v>
      </c>
      <c r="I64" s="48" t="str">
        <f>$I$45</f>
        <v>4а</v>
      </c>
      <c r="J64" s="48">
        <v>5</v>
      </c>
      <c r="K64" s="50">
        <f t="shared" si="7"/>
        <v>0.16666666666666666</v>
      </c>
      <c r="L64" s="50" t="s">
        <v>5</v>
      </c>
    </row>
    <row r="65" spans="1:12" x14ac:dyDescent="0.25">
      <c r="A65" s="47" t="str">
        <f t="shared" si="4"/>
        <v>русский язык</v>
      </c>
      <c r="B65" s="47">
        <f t="shared" si="5"/>
        <v>28</v>
      </c>
      <c r="C65" s="48">
        <v>51</v>
      </c>
      <c r="D65" s="48" t="s">
        <v>590</v>
      </c>
      <c r="E65" s="48" t="s">
        <v>591</v>
      </c>
      <c r="F65" s="48" t="s">
        <v>135</v>
      </c>
      <c r="G65" s="48" t="s">
        <v>100</v>
      </c>
      <c r="H65" s="48">
        <f t="shared" si="6"/>
        <v>4</v>
      </c>
      <c r="I65" s="48" t="str">
        <f>$I$70</f>
        <v>4г</v>
      </c>
      <c r="J65" s="48">
        <v>5</v>
      </c>
      <c r="K65" s="50">
        <f t="shared" si="7"/>
        <v>0.16666666666666666</v>
      </c>
      <c r="L65" s="50" t="s">
        <v>5</v>
      </c>
    </row>
    <row r="66" spans="1:12" x14ac:dyDescent="0.25">
      <c r="A66" s="47" t="str">
        <f t="shared" si="4"/>
        <v>русский язык</v>
      </c>
      <c r="B66" s="47">
        <f t="shared" si="5"/>
        <v>28</v>
      </c>
      <c r="C66" s="48">
        <v>52</v>
      </c>
      <c r="D66" s="48" t="s">
        <v>592</v>
      </c>
      <c r="E66" s="48" t="s">
        <v>357</v>
      </c>
      <c r="F66" s="48" t="s">
        <v>265</v>
      </c>
      <c r="G66" s="48" t="s">
        <v>331</v>
      </c>
      <c r="H66" s="48">
        <f t="shared" si="6"/>
        <v>4</v>
      </c>
      <c r="I66" s="48" t="str">
        <f>$I$70</f>
        <v>4г</v>
      </c>
      <c r="J66" s="48">
        <v>5</v>
      </c>
      <c r="K66" s="50">
        <f t="shared" si="7"/>
        <v>0.16666666666666666</v>
      </c>
      <c r="L66" s="50" t="s">
        <v>5</v>
      </c>
    </row>
    <row r="67" spans="1:12" x14ac:dyDescent="0.25">
      <c r="A67" s="47" t="str">
        <f t="shared" si="4"/>
        <v>русский язык</v>
      </c>
      <c r="B67" s="47">
        <f t="shared" si="5"/>
        <v>28</v>
      </c>
      <c r="C67" s="48">
        <v>53</v>
      </c>
      <c r="D67" s="48" t="s">
        <v>593</v>
      </c>
      <c r="E67" s="48" t="s">
        <v>594</v>
      </c>
      <c r="F67" s="48" t="s">
        <v>368</v>
      </c>
      <c r="G67" s="48" t="s">
        <v>461</v>
      </c>
      <c r="H67" s="48">
        <f t="shared" si="6"/>
        <v>4</v>
      </c>
      <c r="I67" s="48" t="s">
        <v>483</v>
      </c>
      <c r="J67" s="48">
        <v>5</v>
      </c>
      <c r="K67" s="50">
        <f t="shared" si="7"/>
        <v>0.16666666666666666</v>
      </c>
      <c r="L67" s="50" t="s">
        <v>5</v>
      </c>
    </row>
    <row r="68" spans="1:12" x14ac:dyDescent="0.25">
      <c r="A68" s="47" t="str">
        <f t="shared" si="4"/>
        <v>русский язык</v>
      </c>
      <c r="B68" s="47">
        <f t="shared" si="5"/>
        <v>28</v>
      </c>
      <c r="C68" s="48">
        <v>54</v>
      </c>
      <c r="D68" s="48" t="s">
        <v>595</v>
      </c>
      <c r="E68" s="48" t="s">
        <v>596</v>
      </c>
      <c r="F68" s="48" t="s">
        <v>227</v>
      </c>
      <c r="G68" s="48" t="s">
        <v>364</v>
      </c>
      <c r="H68" s="48">
        <f t="shared" si="6"/>
        <v>4</v>
      </c>
      <c r="I68" s="48" t="s">
        <v>483</v>
      </c>
      <c r="J68" s="48">
        <v>5</v>
      </c>
      <c r="K68" s="50">
        <f t="shared" si="7"/>
        <v>0.16666666666666666</v>
      </c>
      <c r="L68" s="50" t="s">
        <v>5</v>
      </c>
    </row>
    <row r="69" spans="1:12" x14ac:dyDescent="0.25">
      <c r="A69" s="47" t="str">
        <f t="shared" si="4"/>
        <v>русский язык</v>
      </c>
      <c r="B69" s="47">
        <f t="shared" si="5"/>
        <v>28</v>
      </c>
      <c r="C69" s="48">
        <v>55</v>
      </c>
      <c r="D69" s="48" t="s">
        <v>597</v>
      </c>
      <c r="E69" s="48" t="s">
        <v>598</v>
      </c>
      <c r="F69" s="48" t="s">
        <v>56</v>
      </c>
      <c r="G69" s="48" t="s">
        <v>159</v>
      </c>
      <c r="H69" s="48">
        <f t="shared" si="6"/>
        <v>4</v>
      </c>
      <c r="I69" s="48" t="s">
        <v>483</v>
      </c>
      <c r="J69" s="48">
        <v>5</v>
      </c>
      <c r="K69" s="50">
        <f t="shared" si="7"/>
        <v>0.16666666666666666</v>
      </c>
      <c r="L69" s="50" t="s">
        <v>5</v>
      </c>
    </row>
    <row r="70" spans="1:12" x14ac:dyDescent="0.25">
      <c r="A70" s="47" t="str">
        <f t="shared" si="4"/>
        <v>русский язык</v>
      </c>
      <c r="B70" s="47">
        <f t="shared" si="5"/>
        <v>28</v>
      </c>
      <c r="C70" s="48">
        <v>56</v>
      </c>
      <c r="D70" s="48" t="s">
        <v>599</v>
      </c>
      <c r="E70" s="48" t="s">
        <v>600</v>
      </c>
      <c r="F70" s="48" t="s">
        <v>56</v>
      </c>
      <c r="G70" s="48" t="s">
        <v>35</v>
      </c>
      <c r="H70" s="48">
        <f t="shared" si="6"/>
        <v>4</v>
      </c>
      <c r="I70" s="48" t="s">
        <v>483</v>
      </c>
      <c r="J70" s="48">
        <v>5</v>
      </c>
      <c r="K70" s="50">
        <f t="shared" si="7"/>
        <v>0.16666666666666666</v>
      </c>
      <c r="L70" s="50" t="s">
        <v>5</v>
      </c>
    </row>
    <row r="71" spans="1:12" x14ac:dyDescent="0.25">
      <c r="A71" s="47" t="str">
        <f t="shared" si="4"/>
        <v>русский язык</v>
      </c>
      <c r="B71" s="47">
        <f t="shared" si="5"/>
        <v>28</v>
      </c>
      <c r="C71" s="48">
        <v>57</v>
      </c>
      <c r="D71" s="48" t="s">
        <v>601</v>
      </c>
      <c r="E71" s="48" t="s">
        <v>602</v>
      </c>
      <c r="F71" s="48" t="s">
        <v>236</v>
      </c>
      <c r="G71" s="48" t="s">
        <v>100</v>
      </c>
      <c r="H71" s="48">
        <f t="shared" si="6"/>
        <v>4</v>
      </c>
      <c r="I71" s="48" t="s">
        <v>483</v>
      </c>
      <c r="J71" s="48">
        <v>5</v>
      </c>
      <c r="K71" s="50">
        <f t="shared" si="7"/>
        <v>0.16666666666666666</v>
      </c>
      <c r="L71" s="50" t="s">
        <v>5</v>
      </c>
    </row>
    <row r="72" spans="1:12" x14ac:dyDescent="0.25">
      <c r="A72" s="47" t="str">
        <f t="shared" si="4"/>
        <v>русский язык</v>
      </c>
      <c r="B72" s="47">
        <f t="shared" si="5"/>
        <v>28</v>
      </c>
      <c r="C72" s="48">
        <v>58</v>
      </c>
      <c r="D72" s="48" t="s">
        <v>603</v>
      </c>
      <c r="E72" s="48" t="s">
        <v>604</v>
      </c>
      <c r="F72" s="48" t="s">
        <v>200</v>
      </c>
      <c r="G72" s="48" t="s">
        <v>67</v>
      </c>
      <c r="H72" s="48">
        <f t="shared" si="6"/>
        <v>4</v>
      </c>
      <c r="I72" s="48" t="s">
        <v>480</v>
      </c>
      <c r="J72" s="48">
        <v>4.5</v>
      </c>
      <c r="K72" s="50">
        <f t="shared" si="7"/>
        <v>0.15</v>
      </c>
      <c r="L72" s="50" t="s">
        <v>5</v>
      </c>
    </row>
    <row r="73" spans="1:12" x14ac:dyDescent="0.25">
      <c r="A73" s="47" t="str">
        <f t="shared" si="4"/>
        <v>русский язык</v>
      </c>
      <c r="B73" s="47">
        <f t="shared" si="5"/>
        <v>28</v>
      </c>
      <c r="C73" s="48">
        <v>59</v>
      </c>
      <c r="D73" s="48" t="s">
        <v>605</v>
      </c>
      <c r="E73" s="48" t="s">
        <v>519</v>
      </c>
      <c r="F73" s="48" t="s">
        <v>606</v>
      </c>
      <c r="G73" s="48" t="s">
        <v>43</v>
      </c>
      <c r="H73" s="48">
        <f t="shared" si="6"/>
        <v>4</v>
      </c>
      <c r="I73" s="48" t="s">
        <v>480</v>
      </c>
      <c r="J73" s="48">
        <v>4.5</v>
      </c>
      <c r="K73" s="50">
        <f t="shared" si="7"/>
        <v>0.15</v>
      </c>
      <c r="L73" s="50" t="s">
        <v>5</v>
      </c>
    </row>
    <row r="74" spans="1:12" x14ac:dyDescent="0.25">
      <c r="A74" s="47" t="str">
        <f t="shared" si="4"/>
        <v>русский язык</v>
      </c>
      <c r="B74" s="47">
        <f t="shared" si="5"/>
        <v>28</v>
      </c>
      <c r="C74" s="48">
        <v>60</v>
      </c>
      <c r="D74" s="48" t="s">
        <v>607</v>
      </c>
      <c r="E74" s="48" t="s">
        <v>608</v>
      </c>
      <c r="F74" s="48" t="s">
        <v>362</v>
      </c>
      <c r="G74" s="48" t="s">
        <v>43</v>
      </c>
      <c r="H74" s="48">
        <f t="shared" si="6"/>
        <v>4</v>
      </c>
      <c r="I74" s="48" t="s">
        <v>480</v>
      </c>
      <c r="J74" s="48">
        <v>4.5</v>
      </c>
      <c r="K74" s="50">
        <f t="shared" si="7"/>
        <v>0.15</v>
      </c>
      <c r="L74" s="50" t="s">
        <v>5</v>
      </c>
    </row>
    <row r="75" spans="1:12" x14ac:dyDescent="0.25">
      <c r="A75" s="47" t="str">
        <f t="shared" si="4"/>
        <v>русский язык</v>
      </c>
      <c r="B75" s="47">
        <f t="shared" si="5"/>
        <v>28</v>
      </c>
      <c r="C75" s="48">
        <v>61</v>
      </c>
      <c r="D75" s="48" t="s">
        <v>609</v>
      </c>
      <c r="E75" s="48" t="s">
        <v>610</v>
      </c>
      <c r="F75" s="48" t="s">
        <v>194</v>
      </c>
      <c r="G75" s="48" t="s">
        <v>611</v>
      </c>
      <c r="H75" s="48">
        <f t="shared" si="6"/>
        <v>4</v>
      </c>
      <c r="I75" s="48" t="s">
        <v>480</v>
      </c>
      <c r="J75" s="48">
        <v>4.5</v>
      </c>
      <c r="K75" s="50">
        <f t="shared" si="7"/>
        <v>0.15</v>
      </c>
      <c r="L75" s="50" t="s">
        <v>5</v>
      </c>
    </row>
    <row r="76" spans="1:12" x14ac:dyDescent="0.25">
      <c r="A76" s="47" t="str">
        <f t="shared" si="4"/>
        <v>русский язык</v>
      </c>
      <c r="B76" s="47">
        <f t="shared" si="5"/>
        <v>28</v>
      </c>
      <c r="C76" s="48">
        <v>62</v>
      </c>
      <c r="D76" s="48" t="s">
        <v>612</v>
      </c>
      <c r="E76" s="48" t="s">
        <v>613</v>
      </c>
      <c r="F76" s="48" t="s">
        <v>614</v>
      </c>
      <c r="G76" s="48" t="s">
        <v>146</v>
      </c>
      <c r="H76" s="48">
        <f t="shared" si="6"/>
        <v>4</v>
      </c>
      <c r="I76" s="48" t="str">
        <f>$I$45</f>
        <v>4а</v>
      </c>
      <c r="J76" s="48">
        <v>4.5</v>
      </c>
      <c r="K76" s="50">
        <f t="shared" si="7"/>
        <v>0.15</v>
      </c>
      <c r="L76" s="50" t="s">
        <v>5</v>
      </c>
    </row>
    <row r="77" spans="1:12" x14ac:dyDescent="0.25">
      <c r="A77" s="47" t="str">
        <f t="shared" si="4"/>
        <v>русский язык</v>
      </c>
      <c r="B77" s="47">
        <f t="shared" si="5"/>
        <v>28</v>
      </c>
      <c r="C77" s="48">
        <v>63</v>
      </c>
      <c r="D77" s="48" t="s">
        <v>615</v>
      </c>
      <c r="E77" s="48" t="s">
        <v>616</v>
      </c>
      <c r="F77" s="48" t="s">
        <v>49</v>
      </c>
      <c r="G77" s="48" t="s">
        <v>155</v>
      </c>
      <c r="H77" s="48">
        <f t="shared" si="6"/>
        <v>4</v>
      </c>
      <c r="I77" s="48" t="str">
        <f>$I$45</f>
        <v>4а</v>
      </c>
      <c r="J77" s="48">
        <v>4.5</v>
      </c>
      <c r="K77" s="50">
        <f t="shared" si="7"/>
        <v>0.15</v>
      </c>
      <c r="L77" s="50" t="s">
        <v>5</v>
      </c>
    </row>
    <row r="78" spans="1:12" x14ac:dyDescent="0.25">
      <c r="A78" s="47" t="str">
        <f t="shared" si="4"/>
        <v>русский язык</v>
      </c>
      <c r="B78" s="47">
        <f t="shared" si="5"/>
        <v>28</v>
      </c>
      <c r="C78" s="48">
        <v>64</v>
      </c>
      <c r="D78" s="48" t="s">
        <v>617</v>
      </c>
      <c r="E78" s="48" t="s">
        <v>441</v>
      </c>
      <c r="F78" s="48" t="s">
        <v>345</v>
      </c>
      <c r="G78" s="48" t="s">
        <v>73</v>
      </c>
      <c r="H78" s="48">
        <f t="shared" si="6"/>
        <v>4</v>
      </c>
      <c r="I78" s="48" t="str">
        <f>$I$45</f>
        <v>4а</v>
      </c>
      <c r="J78" s="48">
        <v>4.5</v>
      </c>
      <c r="K78" s="50">
        <f t="shared" si="7"/>
        <v>0.15</v>
      </c>
      <c r="L78" s="50" t="s">
        <v>5</v>
      </c>
    </row>
    <row r="79" spans="1:12" x14ac:dyDescent="0.25">
      <c r="A79" s="47" t="str">
        <f t="shared" ref="A79:A110" si="8">$I$5</f>
        <v>русский язык</v>
      </c>
      <c r="B79" s="47">
        <f t="shared" ref="B79:B110" si="9">$A$3</f>
        <v>28</v>
      </c>
      <c r="C79" s="48">
        <v>65</v>
      </c>
      <c r="D79" s="48" t="s">
        <v>618</v>
      </c>
      <c r="E79" s="48" t="s">
        <v>619</v>
      </c>
      <c r="F79" s="48" t="s">
        <v>620</v>
      </c>
      <c r="G79" s="48" t="s">
        <v>577</v>
      </c>
      <c r="H79" s="48">
        <f t="shared" ref="H79:H110" si="10">$I$7</f>
        <v>4</v>
      </c>
      <c r="I79" s="48" t="str">
        <f>$I$45</f>
        <v>4а</v>
      </c>
      <c r="J79" s="48">
        <v>4.5</v>
      </c>
      <c r="K79" s="50">
        <f t="shared" ref="K79:K110" si="11">J79/$F$12</f>
        <v>0.15</v>
      </c>
      <c r="L79" s="50" t="s">
        <v>5</v>
      </c>
    </row>
    <row r="80" spans="1:12" x14ac:dyDescent="0.25">
      <c r="A80" s="47" t="str">
        <f t="shared" si="8"/>
        <v>русский язык</v>
      </c>
      <c r="B80" s="47">
        <f t="shared" si="9"/>
        <v>28</v>
      </c>
      <c r="C80" s="48">
        <v>66</v>
      </c>
      <c r="D80" s="48" t="s">
        <v>621</v>
      </c>
      <c r="E80" s="48" t="s">
        <v>622</v>
      </c>
      <c r="F80" s="48" t="s">
        <v>196</v>
      </c>
      <c r="G80" s="48" t="s">
        <v>133</v>
      </c>
      <c r="H80" s="48">
        <f t="shared" si="10"/>
        <v>4</v>
      </c>
      <c r="I80" s="48" t="str">
        <f>$I$45</f>
        <v>4а</v>
      </c>
      <c r="J80" s="48">
        <v>4.5</v>
      </c>
      <c r="K80" s="50">
        <f t="shared" si="11"/>
        <v>0.15</v>
      </c>
      <c r="L80" s="50" t="s">
        <v>5</v>
      </c>
    </row>
    <row r="81" spans="1:12" x14ac:dyDescent="0.25">
      <c r="A81" s="47" t="str">
        <f t="shared" si="8"/>
        <v>русский язык</v>
      </c>
      <c r="B81" s="47">
        <f t="shared" si="9"/>
        <v>28</v>
      </c>
      <c r="C81" s="48">
        <v>67</v>
      </c>
      <c r="D81" s="48" t="s">
        <v>623</v>
      </c>
      <c r="E81" s="48" t="s">
        <v>624</v>
      </c>
      <c r="F81" s="48" t="s">
        <v>247</v>
      </c>
      <c r="G81" s="48" t="s">
        <v>577</v>
      </c>
      <c r="H81" s="48">
        <f t="shared" si="10"/>
        <v>4</v>
      </c>
      <c r="I81" s="48" t="str">
        <f>$I$70</f>
        <v>4г</v>
      </c>
      <c r="J81" s="48">
        <v>4.5</v>
      </c>
      <c r="K81" s="50">
        <f t="shared" si="11"/>
        <v>0.15</v>
      </c>
      <c r="L81" s="50" t="s">
        <v>5</v>
      </c>
    </row>
    <row r="82" spans="1:12" x14ac:dyDescent="0.25">
      <c r="A82" s="47" t="str">
        <f t="shared" si="8"/>
        <v>русский язык</v>
      </c>
      <c r="B82" s="47">
        <f t="shared" si="9"/>
        <v>28</v>
      </c>
      <c r="C82" s="48">
        <v>68</v>
      </c>
      <c r="D82" s="48" t="s">
        <v>625</v>
      </c>
      <c r="E82" s="48" t="s">
        <v>626</v>
      </c>
      <c r="F82" s="48" t="s">
        <v>59</v>
      </c>
      <c r="G82" s="48" t="s">
        <v>78</v>
      </c>
      <c r="H82" s="48">
        <f t="shared" si="10"/>
        <v>4</v>
      </c>
      <c r="I82" s="48" t="s">
        <v>483</v>
      </c>
      <c r="J82" s="48">
        <v>4.5</v>
      </c>
      <c r="K82" s="50">
        <f t="shared" si="11"/>
        <v>0.15</v>
      </c>
      <c r="L82" s="50" t="s">
        <v>5</v>
      </c>
    </row>
    <row r="83" spans="1:12" x14ac:dyDescent="0.25">
      <c r="A83" s="47" t="str">
        <f t="shared" si="8"/>
        <v>русский язык</v>
      </c>
      <c r="B83" s="47">
        <f t="shared" si="9"/>
        <v>28</v>
      </c>
      <c r="C83" s="48">
        <v>69</v>
      </c>
      <c r="D83" s="48" t="s">
        <v>627</v>
      </c>
      <c r="E83" s="48" t="s">
        <v>628</v>
      </c>
      <c r="F83" s="48" t="s">
        <v>629</v>
      </c>
      <c r="G83" s="48" t="s">
        <v>146</v>
      </c>
      <c r="H83" s="48">
        <f t="shared" si="10"/>
        <v>4</v>
      </c>
      <c r="I83" s="48" t="s">
        <v>480</v>
      </c>
      <c r="J83" s="48">
        <v>4</v>
      </c>
      <c r="K83" s="50">
        <f t="shared" si="11"/>
        <v>0.13333333333333333</v>
      </c>
      <c r="L83" s="50" t="s">
        <v>5</v>
      </c>
    </row>
    <row r="84" spans="1:12" x14ac:dyDescent="0.25">
      <c r="A84" s="47" t="str">
        <f t="shared" si="8"/>
        <v>русский язык</v>
      </c>
      <c r="B84" s="47">
        <f t="shared" si="9"/>
        <v>28</v>
      </c>
      <c r="C84" s="48">
        <v>70</v>
      </c>
      <c r="D84" s="48" t="s">
        <v>630</v>
      </c>
      <c r="E84" s="48" t="s">
        <v>631</v>
      </c>
      <c r="F84" s="48" t="s">
        <v>87</v>
      </c>
      <c r="G84" s="48" t="s">
        <v>283</v>
      </c>
      <c r="H84" s="48">
        <f t="shared" si="10"/>
        <v>4</v>
      </c>
      <c r="I84" s="48" t="s">
        <v>480</v>
      </c>
      <c r="J84" s="48">
        <v>4</v>
      </c>
      <c r="K84" s="50">
        <f t="shared" si="11"/>
        <v>0.13333333333333333</v>
      </c>
      <c r="L84" s="50" t="s">
        <v>5</v>
      </c>
    </row>
    <row r="85" spans="1:12" x14ac:dyDescent="0.25">
      <c r="A85" s="47" t="str">
        <f t="shared" si="8"/>
        <v>русский язык</v>
      </c>
      <c r="B85" s="47">
        <f t="shared" si="9"/>
        <v>28</v>
      </c>
      <c r="C85" s="48">
        <v>71</v>
      </c>
      <c r="D85" s="48" t="s">
        <v>632</v>
      </c>
      <c r="E85" s="48" t="s">
        <v>633</v>
      </c>
      <c r="F85" s="48" t="s">
        <v>80</v>
      </c>
      <c r="G85" s="48" t="s">
        <v>78</v>
      </c>
      <c r="H85" s="48">
        <f t="shared" si="10"/>
        <v>4</v>
      </c>
      <c r="I85" s="48" t="s">
        <v>481</v>
      </c>
      <c r="J85" s="48">
        <v>4</v>
      </c>
      <c r="K85" s="50">
        <f t="shared" si="11"/>
        <v>0.13333333333333333</v>
      </c>
      <c r="L85" s="50" t="s">
        <v>5</v>
      </c>
    </row>
    <row r="86" spans="1:12" x14ac:dyDescent="0.25">
      <c r="A86" s="47" t="str">
        <f t="shared" si="8"/>
        <v>русский язык</v>
      </c>
      <c r="B86" s="47">
        <f t="shared" si="9"/>
        <v>28</v>
      </c>
      <c r="C86" s="48">
        <v>72</v>
      </c>
      <c r="D86" s="48" t="s">
        <v>634</v>
      </c>
      <c r="E86" s="48" t="s">
        <v>635</v>
      </c>
      <c r="F86" s="48" t="s">
        <v>182</v>
      </c>
      <c r="G86" s="48" t="s">
        <v>47</v>
      </c>
      <c r="H86" s="48">
        <f t="shared" si="10"/>
        <v>4</v>
      </c>
      <c r="I86" s="48" t="str">
        <f>$I$45</f>
        <v>4а</v>
      </c>
      <c r="J86" s="48">
        <v>4</v>
      </c>
      <c r="K86" s="50">
        <f t="shared" si="11"/>
        <v>0.13333333333333333</v>
      </c>
      <c r="L86" s="50" t="s">
        <v>5</v>
      </c>
    </row>
    <row r="87" spans="1:12" x14ac:dyDescent="0.25">
      <c r="A87" s="47" t="str">
        <f t="shared" si="8"/>
        <v>русский язык</v>
      </c>
      <c r="B87" s="47">
        <f t="shared" si="9"/>
        <v>28</v>
      </c>
      <c r="C87" s="48">
        <v>73</v>
      </c>
      <c r="D87" s="48" t="s">
        <v>636</v>
      </c>
      <c r="E87" s="48" t="s">
        <v>637</v>
      </c>
      <c r="F87" s="48" t="s">
        <v>638</v>
      </c>
      <c r="G87" s="48" t="s">
        <v>159</v>
      </c>
      <c r="H87" s="48">
        <f t="shared" si="10"/>
        <v>4</v>
      </c>
      <c r="I87" s="48" t="str">
        <f>$I$70</f>
        <v>4г</v>
      </c>
      <c r="J87" s="48">
        <v>4</v>
      </c>
      <c r="K87" s="50">
        <f t="shared" si="11"/>
        <v>0.13333333333333333</v>
      </c>
      <c r="L87" s="50" t="s">
        <v>5</v>
      </c>
    </row>
    <row r="88" spans="1:12" x14ac:dyDescent="0.25">
      <c r="A88" s="47" t="str">
        <f t="shared" si="8"/>
        <v>русский язык</v>
      </c>
      <c r="B88" s="47">
        <f t="shared" si="9"/>
        <v>28</v>
      </c>
      <c r="C88" s="48">
        <v>74</v>
      </c>
      <c r="D88" s="48" t="s">
        <v>639</v>
      </c>
      <c r="E88" s="48" t="s">
        <v>640</v>
      </c>
      <c r="F88" s="48" t="s">
        <v>109</v>
      </c>
      <c r="G88" s="48" t="s">
        <v>364</v>
      </c>
      <c r="H88" s="48">
        <f t="shared" si="10"/>
        <v>4</v>
      </c>
      <c r="I88" s="48" t="str">
        <f>$I$70</f>
        <v>4г</v>
      </c>
      <c r="J88" s="48">
        <v>4</v>
      </c>
      <c r="K88" s="50">
        <f t="shared" si="11"/>
        <v>0.13333333333333333</v>
      </c>
      <c r="L88" s="50" t="s">
        <v>5</v>
      </c>
    </row>
    <row r="89" spans="1:12" x14ac:dyDescent="0.25">
      <c r="A89" s="47" t="str">
        <f t="shared" si="8"/>
        <v>русский язык</v>
      </c>
      <c r="B89" s="47">
        <f t="shared" si="9"/>
        <v>28</v>
      </c>
      <c r="C89" s="48">
        <v>75</v>
      </c>
      <c r="D89" s="48" t="s">
        <v>641</v>
      </c>
      <c r="E89" s="48" t="s">
        <v>642</v>
      </c>
      <c r="F89" s="48" t="s">
        <v>80</v>
      </c>
      <c r="G89" s="48" t="s">
        <v>43</v>
      </c>
      <c r="H89" s="48">
        <f t="shared" si="10"/>
        <v>4</v>
      </c>
      <c r="I89" s="48" t="str">
        <f>$I$70</f>
        <v>4г</v>
      </c>
      <c r="J89" s="48">
        <v>4</v>
      </c>
      <c r="K89" s="50">
        <f t="shared" si="11"/>
        <v>0.13333333333333333</v>
      </c>
      <c r="L89" s="50" t="s">
        <v>5</v>
      </c>
    </row>
    <row r="90" spans="1:12" x14ac:dyDescent="0.25">
      <c r="A90" s="47" t="str">
        <f t="shared" si="8"/>
        <v>русский язык</v>
      </c>
      <c r="B90" s="47">
        <f t="shared" si="9"/>
        <v>28</v>
      </c>
      <c r="C90" s="48">
        <v>76</v>
      </c>
      <c r="D90" s="48" t="s">
        <v>643</v>
      </c>
      <c r="E90" s="48" t="s">
        <v>644</v>
      </c>
      <c r="F90" s="48" t="s">
        <v>162</v>
      </c>
      <c r="G90" s="48" t="s">
        <v>47</v>
      </c>
      <c r="H90" s="48">
        <f t="shared" si="10"/>
        <v>4</v>
      </c>
      <c r="I90" s="48" t="s">
        <v>483</v>
      </c>
      <c r="J90" s="48">
        <v>4</v>
      </c>
      <c r="K90" s="50">
        <f t="shared" si="11"/>
        <v>0.13333333333333333</v>
      </c>
      <c r="L90" s="50" t="s">
        <v>5</v>
      </c>
    </row>
    <row r="91" spans="1:12" x14ac:dyDescent="0.25">
      <c r="A91" s="47" t="str">
        <f t="shared" si="8"/>
        <v>русский язык</v>
      </c>
      <c r="B91" s="47">
        <f t="shared" si="9"/>
        <v>28</v>
      </c>
      <c r="C91" s="48">
        <v>77</v>
      </c>
      <c r="D91" s="48" t="s">
        <v>645</v>
      </c>
      <c r="E91" s="48" t="s">
        <v>646</v>
      </c>
      <c r="F91" s="48" t="s">
        <v>66</v>
      </c>
      <c r="G91" s="48" t="s">
        <v>321</v>
      </c>
      <c r="H91" s="48">
        <f t="shared" si="10"/>
        <v>4</v>
      </c>
      <c r="I91" s="48" t="s">
        <v>483</v>
      </c>
      <c r="J91" s="48">
        <v>4</v>
      </c>
      <c r="K91" s="50">
        <f t="shared" si="11"/>
        <v>0.13333333333333333</v>
      </c>
      <c r="L91" s="50" t="s">
        <v>5</v>
      </c>
    </row>
    <row r="92" spans="1:12" x14ac:dyDescent="0.25">
      <c r="A92" s="47" t="str">
        <f t="shared" si="8"/>
        <v>русский язык</v>
      </c>
      <c r="B92" s="47">
        <f t="shared" si="9"/>
        <v>28</v>
      </c>
      <c r="C92" s="48">
        <v>78</v>
      </c>
      <c r="D92" s="48" t="s">
        <v>647</v>
      </c>
      <c r="E92" s="48" t="s">
        <v>648</v>
      </c>
      <c r="F92" s="48" t="s">
        <v>162</v>
      </c>
      <c r="G92" s="48" t="s">
        <v>248</v>
      </c>
      <c r="H92" s="48">
        <f t="shared" si="10"/>
        <v>4</v>
      </c>
      <c r="I92" s="48" t="s">
        <v>480</v>
      </c>
      <c r="J92" s="48">
        <v>3.5</v>
      </c>
      <c r="K92" s="50">
        <f t="shared" si="11"/>
        <v>0.11666666666666667</v>
      </c>
      <c r="L92" s="50" t="s">
        <v>5</v>
      </c>
    </row>
    <row r="93" spans="1:12" x14ac:dyDescent="0.25">
      <c r="A93" s="47" t="str">
        <f t="shared" si="8"/>
        <v>русский язык</v>
      </c>
      <c r="B93" s="47">
        <f t="shared" si="9"/>
        <v>28</v>
      </c>
      <c r="C93" s="48">
        <v>79</v>
      </c>
      <c r="D93" s="48" t="s">
        <v>649</v>
      </c>
      <c r="E93" s="48" t="s">
        <v>213</v>
      </c>
      <c r="F93" s="48" t="s">
        <v>345</v>
      </c>
      <c r="G93" s="48" t="s">
        <v>91</v>
      </c>
      <c r="H93" s="48">
        <f t="shared" si="10"/>
        <v>4</v>
      </c>
      <c r="I93" s="48" t="s">
        <v>480</v>
      </c>
      <c r="J93" s="48">
        <v>3.5</v>
      </c>
      <c r="K93" s="50">
        <f t="shared" si="11"/>
        <v>0.11666666666666667</v>
      </c>
      <c r="L93" s="50" t="s">
        <v>5</v>
      </c>
    </row>
    <row r="94" spans="1:12" x14ac:dyDescent="0.25">
      <c r="A94" s="47" t="str">
        <f t="shared" si="8"/>
        <v>русский язык</v>
      </c>
      <c r="B94" s="47">
        <f t="shared" si="9"/>
        <v>28</v>
      </c>
      <c r="C94" s="48">
        <v>80</v>
      </c>
      <c r="D94" s="48" t="s">
        <v>650</v>
      </c>
      <c r="E94" s="48" t="s">
        <v>651</v>
      </c>
      <c r="F94" s="48" t="s">
        <v>182</v>
      </c>
      <c r="G94" s="48" t="s">
        <v>306</v>
      </c>
      <c r="H94" s="48">
        <f t="shared" si="10"/>
        <v>4</v>
      </c>
      <c r="I94" s="48" t="str">
        <f>$I$70</f>
        <v>4г</v>
      </c>
      <c r="J94" s="48">
        <v>3.5</v>
      </c>
      <c r="K94" s="50">
        <f t="shared" si="11"/>
        <v>0.11666666666666667</v>
      </c>
      <c r="L94" s="50" t="s">
        <v>5</v>
      </c>
    </row>
    <row r="95" spans="1:12" x14ac:dyDescent="0.25">
      <c r="A95" s="47" t="str">
        <f t="shared" si="8"/>
        <v>русский язык</v>
      </c>
      <c r="B95" s="47">
        <f t="shared" si="9"/>
        <v>28</v>
      </c>
      <c r="C95" s="48">
        <v>81</v>
      </c>
      <c r="D95" s="48" t="s">
        <v>652</v>
      </c>
      <c r="E95" s="48" t="s">
        <v>653</v>
      </c>
      <c r="F95" s="48" t="s">
        <v>184</v>
      </c>
      <c r="G95" s="48" t="s">
        <v>50</v>
      </c>
      <c r="H95" s="48">
        <f t="shared" si="10"/>
        <v>4</v>
      </c>
      <c r="I95" s="48" t="s">
        <v>483</v>
      </c>
      <c r="J95" s="48">
        <v>3.5</v>
      </c>
      <c r="K95" s="50">
        <f t="shared" si="11"/>
        <v>0.11666666666666667</v>
      </c>
      <c r="L95" s="50" t="s">
        <v>5</v>
      </c>
    </row>
    <row r="96" spans="1:12" x14ac:dyDescent="0.25">
      <c r="A96" s="47" t="str">
        <f t="shared" si="8"/>
        <v>русский язык</v>
      </c>
      <c r="B96" s="47">
        <f t="shared" si="9"/>
        <v>28</v>
      </c>
      <c r="C96" s="48">
        <v>82</v>
      </c>
      <c r="D96" s="48" t="s">
        <v>654</v>
      </c>
      <c r="E96" s="48" t="s">
        <v>655</v>
      </c>
      <c r="F96" s="48" t="s">
        <v>177</v>
      </c>
      <c r="G96" s="48" t="s">
        <v>31</v>
      </c>
      <c r="H96" s="48">
        <f t="shared" si="10"/>
        <v>4</v>
      </c>
      <c r="I96" s="52" t="s">
        <v>656</v>
      </c>
      <c r="J96" s="48">
        <v>3</v>
      </c>
      <c r="K96" s="50">
        <f t="shared" si="11"/>
        <v>0.1</v>
      </c>
      <c r="L96" s="50" t="s">
        <v>5</v>
      </c>
    </row>
    <row r="97" spans="1:12" x14ac:dyDescent="0.25">
      <c r="A97" s="47" t="str">
        <f t="shared" si="8"/>
        <v>русский язык</v>
      </c>
      <c r="B97" s="47">
        <f t="shared" si="9"/>
        <v>28</v>
      </c>
      <c r="C97" s="48">
        <v>83</v>
      </c>
      <c r="D97" s="48" t="s">
        <v>657</v>
      </c>
      <c r="E97" s="48" t="s">
        <v>431</v>
      </c>
      <c r="F97" s="48" t="s">
        <v>204</v>
      </c>
      <c r="G97" s="48" t="s">
        <v>409</v>
      </c>
      <c r="H97" s="48">
        <f t="shared" si="10"/>
        <v>4</v>
      </c>
      <c r="I97" s="48" t="s">
        <v>480</v>
      </c>
      <c r="J97" s="48">
        <v>3</v>
      </c>
      <c r="K97" s="50">
        <f t="shared" si="11"/>
        <v>0.1</v>
      </c>
      <c r="L97" s="50" t="s">
        <v>5</v>
      </c>
    </row>
    <row r="98" spans="1:12" x14ac:dyDescent="0.25">
      <c r="A98" s="47" t="str">
        <f t="shared" si="8"/>
        <v>русский язык</v>
      </c>
      <c r="B98" s="47">
        <f t="shared" si="9"/>
        <v>28</v>
      </c>
      <c r="C98" s="48">
        <v>84</v>
      </c>
      <c r="D98" s="48" t="s">
        <v>658</v>
      </c>
      <c r="E98" s="48" t="s">
        <v>659</v>
      </c>
      <c r="F98" s="48" t="s">
        <v>397</v>
      </c>
      <c r="G98" s="48" t="s">
        <v>107</v>
      </c>
      <c r="H98" s="48">
        <f t="shared" si="10"/>
        <v>4</v>
      </c>
      <c r="I98" s="48" t="s">
        <v>480</v>
      </c>
      <c r="J98" s="48">
        <v>3</v>
      </c>
      <c r="K98" s="50">
        <f t="shared" si="11"/>
        <v>0.1</v>
      </c>
      <c r="L98" s="50" t="s">
        <v>5</v>
      </c>
    </row>
    <row r="99" spans="1:12" x14ac:dyDescent="0.25">
      <c r="A99" s="47" t="str">
        <f t="shared" si="8"/>
        <v>русский язык</v>
      </c>
      <c r="B99" s="47">
        <f t="shared" si="9"/>
        <v>28</v>
      </c>
      <c r="C99" s="48">
        <v>85</v>
      </c>
      <c r="D99" s="48" t="s">
        <v>660</v>
      </c>
      <c r="E99" s="48" t="s">
        <v>661</v>
      </c>
      <c r="F99" s="48" t="s">
        <v>184</v>
      </c>
      <c r="G99" s="48" t="s">
        <v>224</v>
      </c>
      <c r="H99" s="48">
        <f t="shared" si="10"/>
        <v>4</v>
      </c>
      <c r="I99" s="48" t="str">
        <f>$I$45</f>
        <v>4а</v>
      </c>
      <c r="J99" s="48">
        <v>3</v>
      </c>
      <c r="K99" s="50">
        <f t="shared" si="11"/>
        <v>0.1</v>
      </c>
      <c r="L99" s="50" t="s">
        <v>5</v>
      </c>
    </row>
    <row r="100" spans="1:12" x14ac:dyDescent="0.25">
      <c r="A100" s="47" t="str">
        <f t="shared" si="8"/>
        <v>русский язык</v>
      </c>
      <c r="B100" s="47">
        <f t="shared" si="9"/>
        <v>28</v>
      </c>
      <c r="C100" s="48">
        <v>86</v>
      </c>
      <c r="D100" s="48" t="s">
        <v>662</v>
      </c>
      <c r="E100" s="48" t="s">
        <v>663</v>
      </c>
      <c r="F100" s="48" t="s">
        <v>664</v>
      </c>
      <c r="G100" s="48" t="s">
        <v>107</v>
      </c>
      <c r="H100" s="48">
        <f t="shared" si="10"/>
        <v>4</v>
      </c>
      <c r="I100" s="48" t="str">
        <f>$I$45</f>
        <v>4а</v>
      </c>
      <c r="J100" s="48">
        <v>3</v>
      </c>
      <c r="K100" s="50">
        <f t="shared" si="11"/>
        <v>0.1</v>
      </c>
      <c r="L100" s="50" t="s">
        <v>5</v>
      </c>
    </row>
    <row r="101" spans="1:12" x14ac:dyDescent="0.25">
      <c r="A101" s="47" t="str">
        <f t="shared" si="8"/>
        <v>русский язык</v>
      </c>
      <c r="B101" s="47">
        <f t="shared" si="9"/>
        <v>28</v>
      </c>
      <c r="C101" s="48">
        <v>87</v>
      </c>
      <c r="D101" s="48" t="s">
        <v>665</v>
      </c>
      <c r="E101" s="48" t="s">
        <v>666</v>
      </c>
      <c r="F101" s="48" t="s">
        <v>75</v>
      </c>
      <c r="G101" s="48" t="s">
        <v>117</v>
      </c>
      <c r="H101" s="48">
        <f t="shared" si="10"/>
        <v>4</v>
      </c>
      <c r="I101" s="48" t="str">
        <f>$I$45</f>
        <v>4а</v>
      </c>
      <c r="J101" s="48">
        <v>3</v>
      </c>
      <c r="K101" s="50">
        <f t="shared" si="11"/>
        <v>0.1</v>
      </c>
      <c r="L101" s="50" t="s">
        <v>5</v>
      </c>
    </row>
    <row r="102" spans="1:12" x14ac:dyDescent="0.25">
      <c r="A102" s="47" t="str">
        <f t="shared" si="8"/>
        <v>русский язык</v>
      </c>
      <c r="B102" s="47">
        <f t="shared" si="9"/>
        <v>28</v>
      </c>
      <c r="C102" s="48">
        <v>88</v>
      </c>
      <c r="D102" s="48" t="s">
        <v>667</v>
      </c>
      <c r="E102" s="48" t="s">
        <v>668</v>
      </c>
      <c r="F102" s="48" t="s">
        <v>38</v>
      </c>
      <c r="G102" s="48" t="s">
        <v>91</v>
      </c>
      <c r="H102" s="48">
        <f t="shared" si="10"/>
        <v>4</v>
      </c>
      <c r="I102" s="48" t="str">
        <f>$I$70</f>
        <v>4г</v>
      </c>
      <c r="J102" s="48">
        <v>3</v>
      </c>
      <c r="K102" s="50">
        <f t="shared" si="11"/>
        <v>0.1</v>
      </c>
      <c r="L102" s="50" t="s">
        <v>5</v>
      </c>
    </row>
    <row r="103" spans="1:12" x14ac:dyDescent="0.25">
      <c r="A103" s="47" t="str">
        <f t="shared" si="8"/>
        <v>русский язык</v>
      </c>
      <c r="B103" s="47">
        <f t="shared" si="9"/>
        <v>28</v>
      </c>
      <c r="C103" s="48">
        <v>89</v>
      </c>
      <c r="D103" s="48" t="s">
        <v>669</v>
      </c>
      <c r="E103" s="48" t="s">
        <v>670</v>
      </c>
      <c r="F103" s="48" t="s">
        <v>508</v>
      </c>
      <c r="G103" s="48" t="s">
        <v>671</v>
      </c>
      <c r="H103" s="48">
        <f t="shared" si="10"/>
        <v>4</v>
      </c>
      <c r="I103" s="48" t="str">
        <f>$I$70</f>
        <v>4г</v>
      </c>
      <c r="J103" s="48">
        <v>3</v>
      </c>
      <c r="K103" s="50">
        <f t="shared" si="11"/>
        <v>0.1</v>
      </c>
      <c r="L103" s="50" t="s">
        <v>5</v>
      </c>
    </row>
    <row r="104" spans="1:12" x14ac:dyDescent="0.25">
      <c r="A104" s="47" t="str">
        <f t="shared" si="8"/>
        <v>русский язык</v>
      </c>
      <c r="B104" s="47">
        <f t="shared" si="9"/>
        <v>28</v>
      </c>
      <c r="C104" s="48">
        <v>90</v>
      </c>
      <c r="D104" s="48" t="s">
        <v>672</v>
      </c>
      <c r="E104" s="48" t="s">
        <v>673</v>
      </c>
      <c r="F104" s="48" t="s">
        <v>334</v>
      </c>
      <c r="G104" s="48" t="s">
        <v>120</v>
      </c>
      <c r="H104" s="48">
        <f t="shared" si="10"/>
        <v>4</v>
      </c>
      <c r="I104" s="48" t="str">
        <f>$I$70</f>
        <v>4г</v>
      </c>
      <c r="J104" s="48">
        <v>3</v>
      </c>
      <c r="K104" s="50">
        <f t="shared" si="11"/>
        <v>0.1</v>
      </c>
      <c r="L104" s="50" t="s">
        <v>5</v>
      </c>
    </row>
    <row r="105" spans="1:12" x14ac:dyDescent="0.25">
      <c r="A105" s="47" t="str">
        <f t="shared" si="8"/>
        <v>русский язык</v>
      </c>
      <c r="B105" s="47">
        <f t="shared" si="9"/>
        <v>28</v>
      </c>
      <c r="C105" s="48">
        <v>91</v>
      </c>
      <c r="D105" s="48" t="s">
        <v>674</v>
      </c>
      <c r="E105" s="48" t="s">
        <v>675</v>
      </c>
      <c r="F105" s="48" t="s">
        <v>464</v>
      </c>
      <c r="G105" s="48" t="s">
        <v>120</v>
      </c>
      <c r="H105" s="48">
        <f t="shared" si="10"/>
        <v>4</v>
      </c>
      <c r="I105" s="48" t="str">
        <f>$I$70</f>
        <v>4г</v>
      </c>
      <c r="J105" s="48">
        <v>3</v>
      </c>
      <c r="K105" s="50">
        <f t="shared" si="11"/>
        <v>0.1</v>
      </c>
      <c r="L105" s="50" t="s">
        <v>5</v>
      </c>
    </row>
    <row r="106" spans="1:12" x14ac:dyDescent="0.25">
      <c r="A106" s="47" t="str">
        <f t="shared" si="8"/>
        <v>русский язык</v>
      </c>
      <c r="B106" s="47">
        <f t="shared" si="9"/>
        <v>28</v>
      </c>
      <c r="C106" s="48">
        <v>92</v>
      </c>
      <c r="D106" s="48" t="s">
        <v>676</v>
      </c>
      <c r="E106" s="48" t="s">
        <v>677</v>
      </c>
      <c r="F106" s="48" t="s">
        <v>240</v>
      </c>
      <c r="G106" s="48" t="s">
        <v>321</v>
      </c>
      <c r="H106" s="48">
        <f t="shared" si="10"/>
        <v>4</v>
      </c>
      <c r="I106" s="48" t="s">
        <v>483</v>
      </c>
      <c r="J106" s="48">
        <v>3</v>
      </c>
      <c r="K106" s="50">
        <f t="shared" si="11"/>
        <v>0.1</v>
      </c>
      <c r="L106" s="50" t="s">
        <v>5</v>
      </c>
    </row>
    <row r="107" spans="1:12" x14ac:dyDescent="0.25">
      <c r="A107" s="47" t="str">
        <f t="shared" si="8"/>
        <v>русский язык</v>
      </c>
      <c r="B107" s="47">
        <f t="shared" si="9"/>
        <v>28</v>
      </c>
      <c r="C107" s="48">
        <v>93</v>
      </c>
      <c r="D107" s="48" t="s">
        <v>678</v>
      </c>
      <c r="E107" s="48" t="s">
        <v>679</v>
      </c>
      <c r="F107" s="48" t="s">
        <v>46</v>
      </c>
      <c r="G107" s="48" t="s">
        <v>560</v>
      </c>
      <c r="H107" s="48">
        <f t="shared" si="10"/>
        <v>4</v>
      </c>
      <c r="I107" s="48" t="s">
        <v>480</v>
      </c>
      <c r="J107" s="48">
        <v>2.5</v>
      </c>
      <c r="K107" s="50">
        <f t="shared" si="11"/>
        <v>8.3333333333333329E-2</v>
      </c>
      <c r="L107" s="50" t="s">
        <v>5</v>
      </c>
    </row>
    <row r="108" spans="1:12" x14ac:dyDescent="0.25">
      <c r="A108" s="47" t="str">
        <f t="shared" si="8"/>
        <v>русский язык</v>
      </c>
      <c r="B108" s="47">
        <f t="shared" si="9"/>
        <v>28</v>
      </c>
      <c r="C108" s="48">
        <v>94</v>
      </c>
      <c r="D108" s="48" t="s">
        <v>680</v>
      </c>
      <c r="E108" s="48" t="s">
        <v>681</v>
      </c>
      <c r="F108" s="48" t="s">
        <v>54</v>
      </c>
      <c r="G108" s="48" t="s">
        <v>112</v>
      </c>
      <c r="H108" s="48">
        <f t="shared" si="10"/>
        <v>4</v>
      </c>
      <c r="I108" s="48" t="str">
        <f>$I$45</f>
        <v>4а</v>
      </c>
      <c r="J108" s="48">
        <v>2.5</v>
      </c>
      <c r="K108" s="50">
        <f t="shared" si="11"/>
        <v>8.3333333333333329E-2</v>
      </c>
      <c r="L108" s="50" t="s">
        <v>5</v>
      </c>
    </row>
    <row r="109" spans="1:12" x14ac:dyDescent="0.25">
      <c r="A109" s="47" t="str">
        <f t="shared" si="8"/>
        <v>русский язык</v>
      </c>
      <c r="B109" s="47">
        <f t="shared" si="9"/>
        <v>28</v>
      </c>
      <c r="C109" s="48">
        <v>95</v>
      </c>
      <c r="D109" s="48" t="s">
        <v>682</v>
      </c>
      <c r="E109" s="48" t="s">
        <v>683</v>
      </c>
      <c r="F109" s="48" t="s">
        <v>56</v>
      </c>
      <c r="G109" s="48" t="s">
        <v>159</v>
      </c>
      <c r="H109" s="48">
        <f t="shared" si="10"/>
        <v>4</v>
      </c>
      <c r="I109" s="48" t="str">
        <f>$I$45</f>
        <v>4а</v>
      </c>
      <c r="J109" s="48">
        <v>2.5</v>
      </c>
      <c r="K109" s="50">
        <f t="shared" si="11"/>
        <v>8.3333333333333329E-2</v>
      </c>
      <c r="L109" s="50" t="s">
        <v>5</v>
      </c>
    </row>
    <row r="110" spans="1:12" x14ac:dyDescent="0.25">
      <c r="A110" s="47" t="str">
        <f t="shared" si="8"/>
        <v>русский язык</v>
      </c>
      <c r="B110" s="47">
        <f t="shared" si="9"/>
        <v>28</v>
      </c>
      <c r="C110" s="48">
        <v>96</v>
      </c>
      <c r="D110" s="48" t="s">
        <v>684</v>
      </c>
      <c r="E110" s="48" t="s">
        <v>653</v>
      </c>
      <c r="F110" s="48" t="s">
        <v>182</v>
      </c>
      <c r="G110" s="48" t="s">
        <v>114</v>
      </c>
      <c r="H110" s="48">
        <f t="shared" si="10"/>
        <v>4</v>
      </c>
      <c r="I110" s="48" t="str">
        <f>$I$45</f>
        <v>4а</v>
      </c>
      <c r="J110" s="48">
        <v>2.5</v>
      </c>
      <c r="K110" s="50">
        <f t="shared" si="11"/>
        <v>8.3333333333333329E-2</v>
      </c>
      <c r="L110" s="50" t="s">
        <v>5</v>
      </c>
    </row>
    <row r="111" spans="1:12" x14ac:dyDescent="0.25">
      <c r="A111" s="47" t="str">
        <f t="shared" ref="A111:A125" si="12">$I$5</f>
        <v>русский язык</v>
      </c>
      <c r="B111" s="47">
        <f t="shared" ref="B111:B125" si="13">$A$3</f>
        <v>28</v>
      </c>
      <c r="C111" s="48">
        <v>97</v>
      </c>
      <c r="D111" s="48" t="s">
        <v>685</v>
      </c>
      <c r="E111" s="48" t="s">
        <v>653</v>
      </c>
      <c r="F111" s="48" t="s">
        <v>686</v>
      </c>
      <c r="G111" s="48" t="s">
        <v>224</v>
      </c>
      <c r="H111" s="48">
        <f t="shared" ref="H111:H125" si="14">$I$7</f>
        <v>4</v>
      </c>
      <c r="I111" s="48" t="str">
        <f>$I$45</f>
        <v>4а</v>
      </c>
      <c r="J111" s="48">
        <v>2.5</v>
      </c>
      <c r="K111" s="50">
        <f t="shared" ref="K111:K142" si="15">J111/$F$12</f>
        <v>8.3333333333333329E-2</v>
      </c>
      <c r="L111" s="50" t="s">
        <v>5</v>
      </c>
    </row>
    <row r="112" spans="1:12" x14ac:dyDescent="0.25">
      <c r="A112" s="47" t="str">
        <f t="shared" si="12"/>
        <v>русский язык</v>
      </c>
      <c r="B112" s="47">
        <f t="shared" si="13"/>
        <v>28</v>
      </c>
      <c r="C112" s="48">
        <v>98</v>
      </c>
      <c r="D112" s="48" t="s">
        <v>687</v>
      </c>
      <c r="E112" s="48" t="s">
        <v>688</v>
      </c>
      <c r="F112" s="48" t="s">
        <v>177</v>
      </c>
      <c r="G112" s="48" t="s">
        <v>78</v>
      </c>
      <c r="H112" s="48">
        <f t="shared" si="14"/>
        <v>4</v>
      </c>
      <c r="I112" s="48" t="str">
        <f>$I$70</f>
        <v>4г</v>
      </c>
      <c r="J112" s="48">
        <v>2.5</v>
      </c>
      <c r="K112" s="50">
        <f t="shared" si="15"/>
        <v>8.3333333333333329E-2</v>
      </c>
      <c r="L112" s="50" t="s">
        <v>5</v>
      </c>
    </row>
    <row r="113" spans="1:12" x14ac:dyDescent="0.25">
      <c r="A113" s="47" t="str">
        <f t="shared" si="12"/>
        <v>русский язык</v>
      </c>
      <c r="B113" s="47">
        <f t="shared" si="13"/>
        <v>28</v>
      </c>
      <c r="C113" s="48">
        <v>99</v>
      </c>
      <c r="D113" s="48" t="s">
        <v>689</v>
      </c>
      <c r="E113" s="48" t="s">
        <v>690</v>
      </c>
      <c r="F113" s="48" t="s">
        <v>503</v>
      </c>
      <c r="G113" s="48" t="s">
        <v>138</v>
      </c>
      <c r="H113" s="48">
        <f t="shared" si="14"/>
        <v>4</v>
      </c>
      <c r="I113" s="48" t="str">
        <f>$I$45</f>
        <v>4а</v>
      </c>
      <c r="J113" s="48">
        <v>2</v>
      </c>
      <c r="K113" s="50">
        <f t="shared" si="15"/>
        <v>6.6666666666666666E-2</v>
      </c>
      <c r="L113" s="50" t="s">
        <v>5</v>
      </c>
    </row>
    <row r="114" spans="1:12" x14ac:dyDescent="0.25">
      <c r="A114" s="47" t="str">
        <f t="shared" si="12"/>
        <v>русский язык</v>
      </c>
      <c r="B114" s="47">
        <f t="shared" si="13"/>
        <v>28</v>
      </c>
      <c r="C114" s="48">
        <v>100</v>
      </c>
      <c r="D114" s="48" t="s">
        <v>691</v>
      </c>
      <c r="E114" s="48" t="s">
        <v>692</v>
      </c>
      <c r="F114" s="48" t="s">
        <v>693</v>
      </c>
      <c r="G114" s="48" t="s">
        <v>146</v>
      </c>
      <c r="H114" s="48">
        <f t="shared" si="14"/>
        <v>4</v>
      </c>
      <c r="I114" s="48" t="s">
        <v>483</v>
      </c>
      <c r="J114" s="48">
        <v>2</v>
      </c>
      <c r="K114" s="50">
        <f t="shared" si="15"/>
        <v>6.6666666666666666E-2</v>
      </c>
      <c r="L114" s="50" t="s">
        <v>5</v>
      </c>
    </row>
    <row r="115" spans="1:12" x14ac:dyDescent="0.25">
      <c r="A115" s="47" t="str">
        <f t="shared" si="12"/>
        <v>русский язык</v>
      </c>
      <c r="B115" s="47">
        <f t="shared" si="13"/>
        <v>28</v>
      </c>
      <c r="C115" s="48">
        <v>101</v>
      </c>
      <c r="D115" s="48" t="s">
        <v>694</v>
      </c>
      <c r="E115" s="48" t="s">
        <v>695</v>
      </c>
      <c r="F115" s="48" t="s">
        <v>207</v>
      </c>
      <c r="G115" s="48" t="s">
        <v>120</v>
      </c>
      <c r="H115" s="48">
        <f t="shared" si="14"/>
        <v>4</v>
      </c>
      <c r="I115" s="48" t="s">
        <v>483</v>
      </c>
      <c r="J115" s="48">
        <v>2</v>
      </c>
      <c r="K115" s="50">
        <f t="shared" si="15"/>
        <v>6.6666666666666666E-2</v>
      </c>
      <c r="L115" s="50" t="s">
        <v>5</v>
      </c>
    </row>
    <row r="116" spans="1:12" x14ac:dyDescent="0.25">
      <c r="A116" s="47" t="str">
        <f t="shared" si="12"/>
        <v>русский язык</v>
      </c>
      <c r="B116" s="47">
        <f t="shared" si="13"/>
        <v>28</v>
      </c>
      <c r="C116" s="48">
        <v>102</v>
      </c>
      <c r="D116" s="48" t="s">
        <v>696</v>
      </c>
      <c r="E116" s="48" t="s">
        <v>153</v>
      </c>
      <c r="F116" s="48" t="s">
        <v>135</v>
      </c>
      <c r="G116" s="48" t="s">
        <v>133</v>
      </c>
      <c r="H116" s="48">
        <f t="shared" si="14"/>
        <v>4</v>
      </c>
      <c r="I116" s="48" t="s">
        <v>483</v>
      </c>
      <c r="J116" s="48">
        <v>2</v>
      </c>
      <c r="K116" s="50">
        <f t="shared" si="15"/>
        <v>6.6666666666666666E-2</v>
      </c>
      <c r="L116" s="50" t="s">
        <v>5</v>
      </c>
    </row>
    <row r="117" spans="1:12" x14ac:dyDescent="0.25">
      <c r="A117" s="47" t="str">
        <f t="shared" si="12"/>
        <v>русский язык</v>
      </c>
      <c r="B117" s="47">
        <f t="shared" si="13"/>
        <v>28</v>
      </c>
      <c r="C117" s="48">
        <v>103</v>
      </c>
      <c r="D117" s="48" t="s">
        <v>697</v>
      </c>
      <c r="E117" s="48" t="s">
        <v>698</v>
      </c>
      <c r="F117" s="48" t="s">
        <v>247</v>
      </c>
      <c r="G117" s="48" t="s">
        <v>64</v>
      </c>
      <c r="H117" s="48">
        <f t="shared" si="14"/>
        <v>4</v>
      </c>
      <c r="I117" s="48" t="s">
        <v>483</v>
      </c>
      <c r="J117" s="48">
        <v>2</v>
      </c>
      <c r="K117" s="50">
        <f t="shared" si="15"/>
        <v>6.6666666666666666E-2</v>
      </c>
      <c r="L117" s="50" t="s">
        <v>5</v>
      </c>
    </row>
    <row r="118" spans="1:12" x14ac:dyDescent="0.25">
      <c r="A118" s="47" t="str">
        <f t="shared" si="12"/>
        <v>русский язык</v>
      </c>
      <c r="B118" s="47">
        <f t="shared" si="13"/>
        <v>28</v>
      </c>
      <c r="C118" s="48">
        <v>104</v>
      </c>
      <c r="D118" s="48" t="s">
        <v>699</v>
      </c>
      <c r="E118" s="48" t="s">
        <v>700</v>
      </c>
      <c r="F118" s="48" t="s">
        <v>184</v>
      </c>
      <c r="G118" s="48" t="s">
        <v>91</v>
      </c>
      <c r="H118" s="48">
        <f t="shared" si="14"/>
        <v>4</v>
      </c>
      <c r="I118" s="48" t="s">
        <v>483</v>
      </c>
      <c r="J118" s="48">
        <v>2</v>
      </c>
      <c r="K118" s="50">
        <f t="shared" si="15"/>
        <v>6.6666666666666666E-2</v>
      </c>
      <c r="L118" s="50" t="s">
        <v>5</v>
      </c>
    </row>
    <row r="119" spans="1:12" x14ac:dyDescent="0.25">
      <c r="A119" s="47" t="str">
        <f t="shared" si="12"/>
        <v>русский язык</v>
      </c>
      <c r="B119" s="47">
        <f t="shared" si="13"/>
        <v>28</v>
      </c>
      <c r="C119" s="48">
        <v>105</v>
      </c>
      <c r="D119" s="48" t="s">
        <v>701</v>
      </c>
      <c r="E119" s="48" t="s">
        <v>702</v>
      </c>
      <c r="F119" s="48" t="s">
        <v>177</v>
      </c>
      <c r="G119" s="48" t="s">
        <v>88</v>
      </c>
      <c r="H119" s="48">
        <f t="shared" si="14"/>
        <v>4</v>
      </c>
      <c r="I119" s="48" t="str">
        <f>$I$45</f>
        <v>4а</v>
      </c>
      <c r="J119" s="48">
        <v>1.5</v>
      </c>
      <c r="K119" s="50">
        <f t="shared" si="15"/>
        <v>0.05</v>
      </c>
      <c r="L119" s="50" t="s">
        <v>5</v>
      </c>
    </row>
    <row r="120" spans="1:12" x14ac:dyDescent="0.25">
      <c r="A120" s="47" t="str">
        <f t="shared" si="12"/>
        <v>русский язык</v>
      </c>
      <c r="B120" s="47">
        <f t="shared" si="13"/>
        <v>28</v>
      </c>
      <c r="C120" s="48">
        <v>106</v>
      </c>
      <c r="D120" s="48" t="s">
        <v>703</v>
      </c>
      <c r="E120" s="48" t="s">
        <v>704</v>
      </c>
      <c r="F120" s="48" t="s">
        <v>705</v>
      </c>
      <c r="G120" s="48" t="s">
        <v>577</v>
      </c>
      <c r="H120" s="48">
        <f t="shared" si="14"/>
        <v>4</v>
      </c>
      <c r="I120" s="48" t="str">
        <f>$I$70</f>
        <v>4г</v>
      </c>
      <c r="J120" s="48">
        <v>1.5</v>
      </c>
      <c r="K120" s="50">
        <f t="shared" si="15"/>
        <v>0.05</v>
      </c>
      <c r="L120" s="50" t="s">
        <v>5</v>
      </c>
    </row>
    <row r="121" spans="1:12" x14ac:dyDescent="0.25">
      <c r="A121" s="47" t="str">
        <f t="shared" si="12"/>
        <v>русский язык</v>
      </c>
      <c r="B121" s="47">
        <f t="shared" si="13"/>
        <v>28</v>
      </c>
      <c r="C121" s="48">
        <v>107</v>
      </c>
      <c r="D121" s="48" t="s">
        <v>706</v>
      </c>
      <c r="E121" s="48" t="s">
        <v>707</v>
      </c>
      <c r="F121" s="48" t="s">
        <v>708</v>
      </c>
      <c r="G121" s="48" t="s">
        <v>709</v>
      </c>
      <c r="H121" s="48">
        <f t="shared" si="14"/>
        <v>4</v>
      </c>
      <c r="I121" s="48" t="s">
        <v>483</v>
      </c>
      <c r="J121" s="48">
        <v>1</v>
      </c>
      <c r="K121" s="50">
        <f t="shared" si="15"/>
        <v>3.3333333333333333E-2</v>
      </c>
      <c r="L121" s="50" t="s">
        <v>5</v>
      </c>
    </row>
    <row r="122" spans="1:12" x14ac:dyDescent="0.25">
      <c r="A122" s="47" t="str">
        <f t="shared" si="12"/>
        <v>русский язык</v>
      </c>
      <c r="B122" s="47">
        <f t="shared" si="13"/>
        <v>28</v>
      </c>
      <c r="C122" s="48">
        <v>108</v>
      </c>
      <c r="D122" s="48" t="s">
        <v>710</v>
      </c>
      <c r="E122" s="48" t="s">
        <v>711</v>
      </c>
      <c r="F122" s="48" t="s">
        <v>712</v>
      </c>
      <c r="G122" s="48" t="s">
        <v>492</v>
      </c>
      <c r="H122" s="48">
        <f t="shared" si="14"/>
        <v>4</v>
      </c>
      <c r="I122" s="48" t="s">
        <v>483</v>
      </c>
      <c r="J122" s="48">
        <v>1</v>
      </c>
      <c r="K122" s="50">
        <f t="shared" si="15"/>
        <v>3.3333333333333333E-2</v>
      </c>
      <c r="L122" s="50" t="s">
        <v>5</v>
      </c>
    </row>
    <row r="123" spans="1:12" x14ac:dyDescent="0.25">
      <c r="A123" s="47" t="str">
        <f t="shared" si="12"/>
        <v>русский язык</v>
      </c>
      <c r="B123" s="47">
        <f t="shared" si="13"/>
        <v>28</v>
      </c>
      <c r="C123" s="48">
        <v>109</v>
      </c>
      <c r="D123" s="48" t="s">
        <v>713</v>
      </c>
      <c r="E123" s="48" t="s">
        <v>714</v>
      </c>
      <c r="F123" s="48" t="s">
        <v>686</v>
      </c>
      <c r="G123" s="48" t="s">
        <v>114</v>
      </c>
      <c r="H123" s="48">
        <f t="shared" si="14"/>
        <v>4</v>
      </c>
      <c r="I123" s="48" t="s">
        <v>483</v>
      </c>
      <c r="J123" s="48">
        <v>1</v>
      </c>
      <c r="K123" s="50">
        <f t="shared" si="15"/>
        <v>3.3333333333333333E-2</v>
      </c>
      <c r="L123" s="50" t="s">
        <v>5</v>
      </c>
    </row>
    <row r="124" spans="1:12" x14ac:dyDescent="0.25">
      <c r="A124" s="47" t="str">
        <f t="shared" si="12"/>
        <v>русский язык</v>
      </c>
      <c r="B124" s="47">
        <f t="shared" si="13"/>
        <v>28</v>
      </c>
      <c r="C124" s="48">
        <v>110</v>
      </c>
      <c r="D124" s="48" t="s">
        <v>715</v>
      </c>
      <c r="E124" s="48" t="s">
        <v>716</v>
      </c>
      <c r="F124" s="48" t="s">
        <v>302</v>
      </c>
      <c r="G124" s="48" t="s">
        <v>376</v>
      </c>
      <c r="H124" s="48">
        <f t="shared" si="14"/>
        <v>4</v>
      </c>
      <c r="I124" s="48" t="str">
        <f>$I$70</f>
        <v>4г</v>
      </c>
      <c r="J124" s="48">
        <v>0</v>
      </c>
      <c r="K124" s="50">
        <f t="shared" si="15"/>
        <v>0</v>
      </c>
      <c r="L124" s="50" t="s">
        <v>5</v>
      </c>
    </row>
    <row r="125" spans="1:12" x14ac:dyDescent="0.25">
      <c r="A125" s="47" t="str">
        <f t="shared" si="12"/>
        <v>русский язык</v>
      </c>
      <c r="B125" s="47">
        <f t="shared" si="13"/>
        <v>28</v>
      </c>
      <c r="C125" s="48">
        <v>111</v>
      </c>
      <c r="D125" s="48" t="s">
        <v>717</v>
      </c>
      <c r="E125" s="48" t="s">
        <v>718</v>
      </c>
      <c r="F125" s="48" t="s">
        <v>184</v>
      </c>
      <c r="G125" s="48" t="s">
        <v>138</v>
      </c>
      <c r="H125" s="48">
        <f t="shared" si="14"/>
        <v>4</v>
      </c>
      <c r="I125" s="48" t="str">
        <f>$I$70</f>
        <v>4г</v>
      </c>
      <c r="J125" s="48">
        <v>0</v>
      </c>
      <c r="K125" s="50">
        <f t="shared" si="15"/>
        <v>0</v>
      </c>
      <c r="L125" s="50" t="s">
        <v>5</v>
      </c>
    </row>
    <row r="129" spans="4:12" ht="15.75" x14ac:dyDescent="0.25">
      <c r="D129" s="53"/>
      <c r="E129" s="53"/>
      <c r="F129" s="54"/>
      <c r="G129" s="54"/>
      <c r="H129" s="54"/>
      <c r="I129" s="43"/>
      <c r="J129" s="41"/>
      <c r="K129" s="41"/>
      <c r="L129" s="41"/>
    </row>
    <row r="130" spans="4:12" ht="15.75" x14ac:dyDescent="0.25">
      <c r="D130" s="39" t="s">
        <v>24</v>
      </c>
      <c r="F130" s="55"/>
      <c r="G130" s="56"/>
      <c r="H130" s="56" t="s">
        <v>720</v>
      </c>
      <c r="I130" s="57"/>
      <c r="J130" s="56"/>
      <c r="K130" s="58"/>
      <c r="L130" s="58"/>
    </row>
    <row r="131" spans="4:12" x14ac:dyDescent="0.25">
      <c r="D131" s="41"/>
      <c r="E131" s="41"/>
      <c r="F131" s="59" t="s">
        <v>25</v>
      </c>
      <c r="G131" s="79" t="s">
        <v>26</v>
      </c>
      <c r="H131" s="79"/>
      <c r="I131" s="79"/>
      <c r="J131" s="79"/>
      <c r="K131" s="60"/>
      <c r="L131" s="60"/>
    </row>
    <row r="132" spans="4:12" ht="16.5" x14ac:dyDescent="0.25">
      <c r="D132" s="39" t="s">
        <v>721</v>
      </c>
      <c r="F132" s="55"/>
      <c r="G132" s="56"/>
      <c r="H132" s="61" t="s">
        <v>722</v>
      </c>
      <c r="I132" s="57"/>
      <c r="J132" s="56"/>
      <c r="K132" s="58"/>
      <c r="L132" s="58"/>
    </row>
    <row r="133" spans="4:12" x14ac:dyDescent="0.25">
      <c r="F133" s="59" t="s">
        <v>25</v>
      </c>
      <c r="G133" s="79" t="s">
        <v>26</v>
      </c>
      <c r="H133" s="79"/>
      <c r="I133" s="79"/>
      <c r="J133" s="79"/>
      <c r="K133" s="60"/>
      <c r="L133" s="60"/>
    </row>
    <row r="134" spans="4:12" ht="16.5" x14ac:dyDescent="0.25">
      <c r="F134" s="55"/>
      <c r="G134" s="56"/>
      <c r="H134" s="61" t="s">
        <v>723</v>
      </c>
      <c r="I134" s="57"/>
      <c r="J134" s="56"/>
      <c r="K134" s="58"/>
      <c r="L134" s="58"/>
    </row>
    <row r="135" spans="4:12" x14ac:dyDescent="0.25">
      <c r="F135" s="59" t="s">
        <v>25</v>
      </c>
      <c r="G135" s="79" t="s">
        <v>26</v>
      </c>
      <c r="H135" s="79"/>
      <c r="I135" s="79"/>
      <c r="J135" s="79"/>
      <c r="K135" s="60"/>
      <c r="L135" s="60"/>
    </row>
    <row r="136" spans="4:12" ht="16.5" x14ac:dyDescent="0.25">
      <c r="F136" s="55"/>
      <c r="G136" s="56"/>
      <c r="H136" s="61" t="s">
        <v>724</v>
      </c>
      <c r="I136" s="57"/>
      <c r="J136" s="56"/>
      <c r="K136" s="58"/>
      <c r="L136" s="58"/>
    </row>
    <row r="137" spans="4:12" x14ac:dyDescent="0.25">
      <c r="F137" s="59" t="s">
        <v>25</v>
      </c>
      <c r="G137" s="79" t="s">
        <v>26</v>
      </c>
      <c r="H137" s="79"/>
      <c r="I137" s="79"/>
      <c r="J137" s="79"/>
      <c r="K137" s="60"/>
      <c r="L137" s="60"/>
    </row>
    <row r="138" spans="4:12" ht="16.5" x14ac:dyDescent="0.25">
      <c r="F138" s="55"/>
      <c r="G138" s="56"/>
      <c r="H138" s="61" t="s">
        <v>725</v>
      </c>
      <c r="I138" s="57"/>
      <c r="J138" s="56"/>
      <c r="K138" s="58"/>
      <c r="L138" s="58"/>
    </row>
    <row r="139" spans="4:12" x14ac:dyDescent="0.25">
      <c r="F139" s="59" t="s">
        <v>25</v>
      </c>
      <c r="G139" s="79" t="s">
        <v>26</v>
      </c>
      <c r="H139" s="79"/>
      <c r="I139" s="79"/>
      <c r="J139" s="79"/>
      <c r="K139" s="60"/>
      <c r="L139" s="60"/>
    </row>
    <row r="145" spans="9:9" x14ac:dyDescent="0.25">
      <c r="I145" s="37"/>
    </row>
    <row r="149" spans="9:9" x14ac:dyDescent="0.25">
      <c r="I149" s="37"/>
    </row>
    <row r="150" spans="9:9" x14ac:dyDescent="0.25">
      <c r="I150" s="37"/>
    </row>
    <row r="151" spans="9:9" x14ac:dyDescent="0.25">
      <c r="I151" s="37"/>
    </row>
    <row r="152" spans="9:9" x14ac:dyDescent="0.25">
      <c r="I152" s="37"/>
    </row>
    <row r="153" spans="9:9" x14ac:dyDescent="0.25">
      <c r="I153" s="37"/>
    </row>
    <row r="154" spans="9:9" x14ac:dyDescent="0.25">
      <c r="I154" s="37"/>
    </row>
  </sheetData>
  <autoFilter ref="A14:L14"/>
  <mergeCells count="15">
    <mergeCell ref="A1:L1"/>
    <mergeCell ref="A3:L3"/>
    <mergeCell ref="I5:L5"/>
    <mergeCell ref="I6:L6"/>
    <mergeCell ref="I7:L7"/>
    <mergeCell ref="G131:J131"/>
    <mergeCell ref="G133:J133"/>
    <mergeCell ref="G135:J135"/>
    <mergeCell ref="G137:J137"/>
    <mergeCell ref="G139:J139"/>
    <mergeCell ref="I8:L8"/>
    <mergeCell ref="D11:E11"/>
    <mergeCell ref="F11:G11"/>
    <mergeCell ref="D12:E12"/>
    <mergeCell ref="F12:G12"/>
  </mergeCells>
  <pageMargins left="0.7" right="0.7" top="0.75" bottom="0.75" header="0.511811023622047" footer="0.511811023622047"/>
  <pageSetup paperSize="9" scale="51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[1]Правила!#REF!</xm:f>
          </x14:formula1>
          <xm:sqref>A3</xm:sqref>
        </x14:dataValidation>
        <x14:dataValidation type="list" allowBlank="1" showInputMessage="1" showErrorMessage="1">
          <x14:formula1>
            <xm:f>[1]Правила!#REF!</xm:f>
          </x14:formula1>
          <xm:sqref>I7:L7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7E4BD"/>
  </sheetPr>
  <dimension ref="A1:Z323"/>
  <sheetViews>
    <sheetView zoomScaleNormal="100" zoomScaleSheetLayoutView="100" zoomScalePageLayoutView="110" workbookViewId="0">
      <selection activeCell="D78" sqref="D78:K87"/>
    </sheetView>
  </sheetViews>
  <sheetFormatPr defaultColWidth="8.42578125" defaultRowHeight="15" x14ac:dyDescent="0.25"/>
  <cols>
    <col min="1" max="1" width="16.7109375" style="3" customWidth="1"/>
    <col min="2" max="2" width="9.140625" style="3" customWidth="1"/>
    <col min="3" max="3" width="4.42578125" style="3" customWidth="1"/>
    <col min="4" max="7" width="16.7109375" style="3" customWidth="1"/>
    <col min="8" max="8" width="16.5703125" style="3" customWidth="1"/>
    <col min="9" max="9" width="14.140625" style="4" customWidth="1"/>
    <col min="10" max="10" width="18.140625" style="3" customWidth="1"/>
    <col min="11" max="11" width="6.140625" style="3" customWidth="1"/>
    <col min="12" max="12" width="15" style="3" customWidth="1"/>
  </cols>
  <sheetData>
    <row r="1" spans="1:26" ht="15.75" x14ac:dyDescent="0.25">
      <c r="A1" s="88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x14ac:dyDescent="0.25">
      <c r="D2" s="6"/>
      <c r="E2" s="6"/>
      <c r="F2" s="6"/>
      <c r="G2" s="6"/>
      <c r="H2" s="6"/>
      <c r="I2" s="6"/>
      <c r="J2" s="6"/>
      <c r="K2" s="6"/>
      <c r="L2" s="6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x14ac:dyDescent="0.25">
      <c r="A3" s="89">
        <v>28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5" spans="1:26" ht="15.75" x14ac:dyDescent="0.25">
      <c r="D5" s="7" t="s">
        <v>9</v>
      </c>
      <c r="E5" s="7"/>
      <c r="F5" s="7"/>
      <c r="G5" s="7"/>
      <c r="H5" s="8"/>
      <c r="I5" s="90" t="s">
        <v>10</v>
      </c>
      <c r="J5" s="90"/>
      <c r="K5" s="90"/>
      <c r="L5" s="90"/>
    </row>
    <row r="6" spans="1:26" x14ac:dyDescent="0.25">
      <c r="D6" s="9"/>
      <c r="E6" s="9"/>
      <c r="F6" s="9"/>
      <c r="G6" s="9"/>
      <c r="H6" s="9"/>
      <c r="I6" s="84" t="s">
        <v>11</v>
      </c>
      <c r="J6" s="84"/>
      <c r="K6" s="84"/>
      <c r="L6" s="84"/>
    </row>
    <row r="7" spans="1:26" ht="15.75" x14ac:dyDescent="0.25">
      <c r="D7" s="9"/>
      <c r="E7" s="9"/>
      <c r="F7" s="9"/>
      <c r="G7" s="9"/>
      <c r="H7" s="9"/>
      <c r="I7" s="90">
        <v>5</v>
      </c>
      <c r="J7" s="90"/>
      <c r="K7" s="90"/>
      <c r="L7" s="90"/>
    </row>
    <row r="8" spans="1:26" x14ac:dyDescent="0.25">
      <c r="D8" s="9"/>
      <c r="E8" s="9"/>
      <c r="F8" s="9"/>
      <c r="G8" s="9"/>
      <c r="H8" s="9"/>
      <c r="I8" s="84" t="s">
        <v>12</v>
      </c>
      <c r="J8" s="84"/>
      <c r="K8" s="84"/>
      <c r="L8" s="84"/>
    </row>
    <row r="10" spans="1:26" x14ac:dyDescent="0.25">
      <c r="D10" s="9"/>
      <c r="E10" s="9"/>
      <c r="F10" s="9"/>
      <c r="G10" s="9"/>
      <c r="H10" s="9"/>
      <c r="I10" s="10"/>
      <c r="J10" s="9"/>
      <c r="K10" s="9"/>
      <c r="L10" s="9"/>
    </row>
    <row r="11" spans="1:26" ht="15.75" x14ac:dyDescent="0.25">
      <c r="D11" s="85" t="s">
        <v>13</v>
      </c>
      <c r="E11" s="85"/>
      <c r="F11" s="86">
        <v>45561</v>
      </c>
      <c r="G11" s="86"/>
      <c r="H11" s="11"/>
      <c r="I11" s="10"/>
      <c r="J11" s="9"/>
      <c r="K11" s="9"/>
      <c r="L11" s="9"/>
    </row>
    <row r="12" spans="1:26" ht="15.75" x14ac:dyDescent="0.25">
      <c r="D12" s="85" t="s">
        <v>14</v>
      </c>
      <c r="E12" s="85"/>
      <c r="F12" s="87">
        <v>100</v>
      </c>
      <c r="G12" s="87"/>
      <c r="H12" s="12"/>
      <c r="J12" s="13"/>
      <c r="K12" s="13"/>
      <c r="L12" s="13"/>
    </row>
    <row r="13" spans="1:26" x14ac:dyDescent="0.25">
      <c r="D13" s="9"/>
      <c r="E13" s="9"/>
      <c r="F13" s="9"/>
      <c r="G13" s="9"/>
      <c r="H13" s="9"/>
      <c r="I13" s="10"/>
      <c r="J13" s="9"/>
      <c r="K13" s="9"/>
      <c r="L13" s="9"/>
    </row>
    <row r="14" spans="1:26" ht="42.75" x14ac:dyDescent="0.25">
      <c r="A14" s="14" t="s">
        <v>15</v>
      </c>
      <c r="B14" s="14" t="s">
        <v>1</v>
      </c>
      <c r="C14" s="14" t="s">
        <v>28</v>
      </c>
      <c r="D14" s="14" t="s">
        <v>16</v>
      </c>
      <c r="E14" s="14" t="s">
        <v>17</v>
      </c>
      <c r="F14" s="14" t="s">
        <v>18</v>
      </c>
      <c r="G14" s="14" t="s">
        <v>19</v>
      </c>
      <c r="H14" s="14" t="s">
        <v>20</v>
      </c>
      <c r="I14" s="14" t="s">
        <v>21</v>
      </c>
      <c r="J14" s="14" t="s">
        <v>22</v>
      </c>
      <c r="K14" s="14" t="s">
        <v>23</v>
      </c>
      <c r="L14" s="14" t="s">
        <v>2</v>
      </c>
    </row>
    <row r="15" spans="1:26" x14ac:dyDescent="0.25">
      <c r="A15" s="15" t="str">
        <f t="shared" ref="A15:A46" si="0">$I$5</f>
        <v>русский язык</v>
      </c>
      <c r="B15" s="15">
        <v>28</v>
      </c>
      <c r="C15" s="16">
        <v>1</v>
      </c>
      <c r="D15" s="17">
        <v>50021</v>
      </c>
      <c r="E15" s="17" t="s">
        <v>29</v>
      </c>
      <c r="F15" s="17" t="s">
        <v>30</v>
      </c>
      <c r="G15" s="17" t="s">
        <v>31</v>
      </c>
      <c r="H15" s="17">
        <f t="shared" ref="H15:H46" si="1">$I$7</f>
        <v>5</v>
      </c>
      <c r="I15" s="18" t="s">
        <v>32</v>
      </c>
      <c r="J15" s="17">
        <v>77</v>
      </c>
      <c r="K15" s="19">
        <v>0.77</v>
      </c>
      <c r="L15" s="17" t="s">
        <v>3</v>
      </c>
    </row>
    <row r="16" spans="1:26" x14ac:dyDescent="0.25">
      <c r="A16" s="15" t="str">
        <f t="shared" si="0"/>
        <v>русский язык</v>
      </c>
      <c r="B16" s="15">
        <v>28</v>
      </c>
      <c r="C16" s="16">
        <v>2</v>
      </c>
      <c r="D16" s="17">
        <v>50107</v>
      </c>
      <c r="E16" s="17" t="s">
        <v>33</v>
      </c>
      <c r="F16" s="17" t="s">
        <v>34</v>
      </c>
      <c r="G16" s="17" t="s">
        <v>35</v>
      </c>
      <c r="H16" s="17">
        <f t="shared" si="1"/>
        <v>5</v>
      </c>
      <c r="I16" s="17" t="s">
        <v>36</v>
      </c>
      <c r="J16" s="17">
        <v>74</v>
      </c>
      <c r="K16" s="19">
        <v>0.74</v>
      </c>
      <c r="L16" s="17" t="s">
        <v>4</v>
      </c>
    </row>
    <row r="17" spans="1:12" x14ac:dyDescent="0.25">
      <c r="A17" s="15" t="str">
        <f t="shared" si="0"/>
        <v>русский язык</v>
      </c>
      <c r="B17" s="15">
        <v>28</v>
      </c>
      <c r="C17" s="16">
        <f t="shared" ref="C17:C48" si="2">ROW(B17)-14</f>
        <v>3</v>
      </c>
      <c r="D17" s="17">
        <v>50127</v>
      </c>
      <c r="E17" s="17" t="s">
        <v>37</v>
      </c>
      <c r="F17" s="17" t="s">
        <v>38</v>
      </c>
      <c r="G17" s="17" t="s">
        <v>39</v>
      </c>
      <c r="H17" s="17">
        <f t="shared" si="1"/>
        <v>5</v>
      </c>
      <c r="I17" s="17" t="s">
        <v>40</v>
      </c>
      <c r="J17" s="17">
        <v>69</v>
      </c>
      <c r="K17" s="19">
        <v>0.69</v>
      </c>
      <c r="L17" s="17" t="s">
        <v>4</v>
      </c>
    </row>
    <row r="18" spans="1:12" x14ac:dyDescent="0.25">
      <c r="A18" s="15" t="str">
        <f t="shared" si="0"/>
        <v>русский язык</v>
      </c>
      <c r="B18" s="15">
        <v>28</v>
      </c>
      <c r="C18" s="16">
        <f t="shared" si="2"/>
        <v>4</v>
      </c>
      <c r="D18" s="17">
        <v>50028</v>
      </c>
      <c r="E18" s="17" t="s">
        <v>41</v>
      </c>
      <c r="F18" s="17" t="s">
        <v>42</v>
      </c>
      <c r="G18" s="17" t="s">
        <v>43</v>
      </c>
      <c r="H18" s="17">
        <f t="shared" si="1"/>
        <v>5</v>
      </c>
      <c r="I18" s="17" t="s">
        <v>44</v>
      </c>
      <c r="J18" s="17">
        <v>69</v>
      </c>
      <c r="K18" s="19">
        <v>0.69</v>
      </c>
      <c r="L18" s="17" t="s">
        <v>4</v>
      </c>
    </row>
    <row r="19" spans="1:12" x14ac:dyDescent="0.25">
      <c r="A19" s="15" t="str">
        <f t="shared" si="0"/>
        <v>русский язык</v>
      </c>
      <c r="B19" s="15">
        <v>28</v>
      </c>
      <c r="C19" s="16">
        <f t="shared" si="2"/>
        <v>5</v>
      </c>
      <c r="D19" s="17">
        <v>50032</v>
      </c>
      <c r="E19" s="17" t="s">
        <v>45</v>
      </c>
      <c r="F19" s="17" t="s">
        <v>46</v>
      </c>
      <c r="G19" s="17" t="s">
        <v>47</v>
      </c>
      <c r="H19" s="17">
        <f t="shared" si="1"/>
        <v>5</v>
      </c>
      <c r="I19" s="17" t="s">
        <v>44</v>
      </c>
      <c r="J19" s="17">
        <v>68</v>
      </c>
      <c r="K19" s="19">
        <v>0.68</v>
      </c>
      <c r="L19" s="17" t="s">
        <v>4</v>
      </c>
    </row>
    <row r="20" spans="1:12" x14ac:dyDescent="0.25">
      <c r="A20" s="15" t="str">
        <f t="shared" si="0"/>
        <v>русский язык</v>
      </c>
      <c r="B20" s="15">
        <v>28</v>
      </c>
      <c r="C20" s="16">
        <f t="shared" si="2"/>
        <v>6</v>
      </c>
      <c r="D20" s="17">
        <v>50017</v>
      </c>
      <c r="E20" s="17" t="s">
        <v>48</v>
      </c>
      <c r="F20" s="17" t="s">
        <v>49</v>
      </c>
      <c r="G20" s="17" t="s">
        <v>50</v>
      </c>
      <c r="H20" s="17">
        <f t="shared" si="1"/>
        <v>5</v>
      </c>
      <c r="I20" s="17" t="s">
        <v>32</v>
      </c>
      <c r="J20" s="17">
        <v>67</v>
      </c>
      <c r="K20" s="19">
        <v>0.67</v>
      </c>
      <c r="L20" s="17" t="s">
        <v>4</v>
      </c>
    </row>
    <row r="21" spans="1:12" x14ac:dyDescent="0.25">
      <c r="A21" s="15" t="str">
        <f t="shared" si="0"/>
        <v>русский язык</v>
      </c>
      <c r="B21" s="15">
        <v>28</v>
      </c>
      <c r="C21" s="16">
        <f t="shared" si="2"/>
        <v>7</v>
      </c>
      <c r="D21" s="17">
        <v>50096</v>
      </c>
      <c r="E21" s="17" t="s">
        <v>51</v>
      </c>
      <c r="F21" s="17" t="s">
        <v>52</v>
      </c>
      <c r="G21" s="17" t="s">
        <v>31</v>
      </c>
      <c r="H21" s="17">
        <f t="shared" si="1"/>
        <v>5</v>
      </c>
      <c r="I21" s="17" t="s">
        <v>36</v>
      </c>
      <c r="J21" s="17">
        <v>66</v>
      </c>
      <c r="K21" s="19">
        <v>0.66</v>
      </c>
      <c r="L21" s="17" t="s">
        <v>4</v>
      </c>
    </row>
    <row r="22" spans="1:12" x14ac:dyDescent="0.25">
      <c r="A22" s="15" t="str">
        <f t="shared" si="0"/>
        <v>русский язык</v>
      </c>
      <c r="B22" s="15">
        <v>28</v>
      </c>
      <c r="C22" s="16">
        <f t="shared" si="2"/>
        <v>8</v>
      </c>
      <c r="D22" s="17">
        <v>50016</v>
      </c>
      <c r="E22" s="17" t="s">
        <v>53</v>
      </c>
      <c r="F22" s="17" t="s">
        <v>54</v>
      </c>
      <c r="G22" s="17" t="s">
        <v>31</v>
      </c>
      <c r="H22" s="17">
        <f t="shared" si="1"/>
        <v>5</v>
      </c>
      <c r="I22" s="17" t="s">
        <v>32</v>
      </c>
      <c r="J22" s="17">
        <v>66</v>
      </c>
      <c r="K22" s="19">
        <v>0.66</v>
      </c>
      <c r="L22" s="17" t="s">
        <v>4</v>
      </c>
    </row>
    <row r="23" spans="1:12" x14ac:dyDescent="0.25">
      <c r="A23" s="15" t="str">
        <f t="shared" si="0"/>
        <v>русский язык</v>
      </c>
      <c r="B23" s="15">
        <v>28</v>
      </c>
      <c r="C23" s="16">
        <f t="shared" si="2"/>
        <v>9</v>
      </c>
      <c r="D23" s="17">
        <v>50117</v>
      </c>
      <c r="E23" s="17" t="s">
        <v>55</v>
      </c>
      <c r="F23" s="17" t="s">
        <v>56</v>
      </c>
      <c r="G23" s="17" t="s">
        <v>57</v>
      </c>
      <c r="H23" s="17">
        <f t="shared" si="1"/>
        <v>5</v>
      </c>
      <c r="I23" s="17" t="s">
        <v>40</v>
      </c>
      <c r="J23" s="17">
        <v>64</v>
      </c>
      <c r="K23" s="19">
        <v>0.64</v>
      </c>
      <c r="L23" s="17" t="s">
        <v>4</v>
      </c>
    </row>
    <row r="24" spans="1:12" x14ac:dyDescent="0.25">
      <c r="A24" s="15" t="str">
        <f t="shared" si="0"/>
        <v>русский язык</v>
      </c>
      <c r="B24" s="15">
        <v>28</v>
      </c>
      <c r="C24" s="16">
        <f t="shared" si="2"/>
        <v>10</v>
      </c>
      <c r="D24" s="17">
        <v>50025</v>
      </c>
      <c r="E24" s="17" t="s">
        <v>58</v>
      </c>
      <c r="F24" s="17" t="s">
        <v>59</v>
      </c>
      <c r="G24" s="17" t="s">
        <v>43</v>
      </c>
      <c r="H24" s="17">
        <f t="shared" si="1"/>
        <v>5</v>
      </c>
      <c r="I24" s="17" t="s">
        <v>32</v>
      </c>
      <c r="J24" s="17">
        <v>64</v>
      </c>
      <c r="K24" s="19">
        <v>0.64</v>
      </c>
      <c r="L24" s="17" t="s">
        <v>4</v>
      </c>
    </row>
    <row r="25" spans="1:12" x14ac:dyDescent="0.25">
      <c r="A25" s="15" t="str">
        <f t="shared" si="0"/>
        <v>русский язык</v>
      </c>
      <c r="B25" s="15">
        <v>28</v>
      </c>
      <c r="C25" s="16">
        <f t="shared" si="2"/>
        <v>11</v>
      </c>
      <c r="D25" s="17">
        <v>50010</v>
      </c>
      <c r="E25" s="17" t="s">
        <v>60</v>
      </c>
      <c r="F25" s="17" t="s">
        <v>61</v>
      </c>
      <c r="G25" s="17" t="s">
        <v>50</v>
      </c>
      <c r="H25" s="17">
        <f t="shared" si="1"/>
        <v>5</v>
      </c>
      <c r="I25" s="17" t="s">
        <v>32</v>
      </c>
      <c r="J25" s="17">
        <v>64</v>
      </c>
      <c r="K25" s="19">
        <v>0.64</v>
      </c>
      <c r="L25" s="17" t="s">
        <v>4</v>
      </c>
    </row>
    <row r="26" spans="1:12" x14ac:dyDescent="0.25">
      <c r="A26" s="15" t="str">
        <f t="shared" si="0"/>
        <v>русский язык</v>
      </c>
      <c r="B26" s="15">
        <v>28</v>
      </c>
      <c r="C26" s="16">
        <f t="shared" si="2"/>
        <v>12</v>
      </c>
      <c r="D26" s="17">
        <v>50035</v>
      </c>
      <c r="E26" s="17" t="s">
        <v>62</v>
      </c>
      <c r="F26" s="17" t="s">
        <v>63</v>
      </c>
      <c r="G26" s="17" t="s">
        <v>64</v>
      </c>
      <c r="H26" s="17">
        <f t="shared" si="1"/>
        <v>5</v>
      </c>
      <c r="I26" s="17" t="s">
        <v>44</v>
      </c>
      <c r="J26" s="17">
        <v>61</v>
      </c>
      <c r="K26" s="19">
        <v>0.61</v>
      </c>
      <c r="L26" s="17" t="s">
        <v>4</v>
      </c>
    </row>
    <row r="27" spans="1:12" x14ac:dyDescent="0.25">
      <c r="A27" s="15" t="str">
        <f t="shared" si="0"/>
        <v>русский язык</v>
      </c>
      <c r="B27" s="15">
        <v>28</v>
      </c>
      <c r="C27" s="16">
        <f t="shared" si="2"/>
        <v>13</v>
      </c>
      <c r="D27" s="17">
        <v>50019</v>
      </c>
      <c r="E27" s="17" t="s">
        <v>65</v>
      </c>
      <c r="F27" s="17" t="s">
        <v>66</v>
      </c>
      <c r="G27" s="17" t="s">
        <v>67</v>
      </c>
      <c r="H27" s="17">
        <f t="shared" si="1"/>
        <v>5</v>
      </c>
      <c r="I27" s="17" t="s">
        <v>32</v>
      </c>
      <c r="J27" s="17">
        <v>61</v>
      </c>
      <c r="K27" s="19">
        <v>0.61</v>
      </c>
      <c r="L27" s="17" t="s">
        <v>4</v>
      </c>
    </row>
    <row r="28" spans="1:12" x14ac:dyDescent="0.25">
      <c r="A28" s="15" t="str">
        <f t="shared" si="0"/>
        <v>русский язык</v>
      </c>
      <c r="B28" s="15">
        <v>28</v>
      </c>
      <c r="C28" s="16">
        <f t="shared" si="2"/>
        <v>14</v>
      </c>
      <c r="D28" s="17">
        <v>50113</v>
      </c>
      <c r="E28" s="17" t="s">
        <v>68</v>
      </c>
      <c r="F28" s="17" t="s">
        <v>69</v>
      </c>
      <c r="G28" s="17" t="s">
        <v>70</v>
      </c>
      <c r="H28" s="17">
        <f t="shared" si="1"/>
        <v>5</v>
      </c>
      <c r="I28" s="17" t="s">
        <v>36</v>
      </c>
      <c r="J28" s="17">
        <v>58</v>
      </c>
      <c r="K28" s="19">
        <v>0.57999999999999996</v>
      </c>
      <c r="L28" s="17" t="s">
        <v>4</v>
      </c>
    </row>
    <row r="29" spans="1:12" x14ac:dyDescent="0.25">
      <c r="A29" s="15" t="str">
        <f t="shared" si="0"/>
        <v>русский язык</v>
      </c>
      <c r="B29" s="15">
        <v>28</v>
      </c>
      <c r="C29" s="16">
        <f t="shared" si="2"/>
        <v>15</v>
      </c>
      <c r="D29" s="17">
        <v>50004</v>
      </c>
      <c r="E29" s="17" t="s">
        <v>71</v>
      </c>
      <c r="F29" s="17" t="s">
        <v>72</v>
      </c>
      <c r="G29" s="17" t="s">
        <v>73</v>
      </c>
      <c r="H29" s="17">
        <f t="shared" si="1"/>
        <v>5</v>
      </c>
      <c r="I29" s="17" t="s">
        <v>32</v>
      </c>
      <c r="J29" s="17">
        <v>57</v>
      </c>
      <c r="K29" s="19">
        <v>0.56999999999999995</v>
      </c>
      <c r="L29" s="17" t="s">
        <v>4</v>
      </c>
    </row>
    <row r="30" spans="1:12" x14ac:dyDescent="0.25">
      <c r="A30" s="15" t="str">
        <f t="shared" si="0"/>
        <v>русский язык</v>
      </c>
      <c r="B30" s="15">
        <v>28</v>
      </c>
      <c r="C30" s="16">
        <f t="shared" si="2"/>
        <v>16</v>
      </c>
      <c r="D30" s="17">
        <v>50002</v>
      </c>
      <c r="E30" s="17" t="s">
        <v>74</v>
      </c>
      <c r="F30" s="17" t="s">
        <v>75</v>
      </c>
      <c r="G30" s="17" t="s">
        <v>76</v>
      </c>
      <c r="H30" s="17">
        <f t="shared" si="1"/>
        <v>5</v>
      </c>
      <c r="I30" s="17" t="s">
        <v>32</v>
      </c>
      <c r="J30" s="17">
        <v>53</v>
      </c>
      <c r="K30" s="19">
        <v>0.53</v>
      </c>
      <c r="L30" s="17" t="s">
        <v>5</v>
      </c>
    </row>
    <row r="31" spans="1:12" x14ac:dyDescent="0.25">
      <c r="A31" s="15" t="str">
        <f t="shared" si="0"/>
        <v>русский язык</v>
      </c>
      <c r="B31" s="15">
        <v>28</v>
      </c>
      <c r="C31" s="16">
        <f t="shared" si="2"/>
        <v>17</v>
      </c>
      <c r="D31" s="17">
        <v>50012</v>
      </c>
      <c r="E31" s="17" t="s">
        <v>77</v>
      </c>
      <c r="F31" s="17" t="s">
        <v>56</v>
      </c>
      <c r="G31" s="17" t="s">
        <v>78</v>
      </c>
      <c r="H31" s="17">
        <f t="shared" si="1"/>
        <v>5</v>
      </c>
      <c r="I31" s="17" t="s">
        <v>32</v>
      </c>
      <c r="J31" s="17">
        <v>52</v>
      </c>
      <c r="K31" s="19">
        <v>0.52</v>
      </c>
      <c r="L31" s="17" t="s">
        <v>5</v>
      </c>
    </row>
    <row r="32" spans="1:12" x14ac:dyDescent="0.25">
      <c r="A32" s="15" t="str">
        <f t="shared" si="0"/>
        <v>русский язык</v>
      </c>
      <c r="B32" s="15">
        <v>28</v>
      </c>
      <c r="C32" s="16">
        <f t="shared" si="2"/>
        <v>18</v>
      </c>
      <c r="D32" s="17">
        <v>50029</v>
      </c>
      <c r="E32" s="17" t="s">
        <v>79</v>
      </c>
      <c r="F32" s="17" t="s">
        <v>80</v>
      </c>
      <c r="G32" s="17" t="s">
        <v>78</v>
      </c>
      <c r="H32" s="17">
        <f t="shared" si="1"/>
        <v>5</v>
      </c>
      <c r="I32" s="17" t="s">
        <v>32</v>
      </c>
      <c r="J32" s="17">
        <v>48</v>
      </c>
      <c r="K32" s="19">
        <v>0.48</v>
      </c>
      <c r="L32" s="17" t="s">
        <v>5</v>
      </c>
    </row>
    <row r="33" spans="1:12" x14ac:dyDescent="0.25">
      <c r="A33" s="15" t="str">
        <f t="shared" si="0"/>
        <v>русский язык</v>
      </c>
      <c r="B33" s="15">
        <v>28</v>
      </c>
      <c r="C33" s="16">
        <f t="shared" si="2"/>
        <v>19</v>
      </c>
      <c r="D33" s="17">
        <v>50054</v>
      </c>
      <c r="E33" s="17" t="s">
        <v>81</v>
      </c>
      <c r="F33" s="17" t="s">
        <v>82</v>
      </c>
      <c r="G33" s="17" t="s">
        <v>78</v>
      </c>
      <c r="H33" s="17">
        <f t="shared" si="1"/>
        <v>5</v>
      </c>
      <c r="I33" s="17" t="s">
        <v>44</v>
      </c>
      <c r="J33" s="17">
        <v>47</v>
      </c>
      <c r="K33" s="19">
        <v>0.47</v>
      </c>
      <c r="L33" s="17" t="s">
        <v>5</v>
      </c>
    </row>
    <row r="34" spans="1:12" x14ac:dyDescent="0.25">
      <c r="A34" s="15" t="str">
        <f t="shared" si="0"/>
        <v>русский язык</v>
      </c>
      <c r="B34" s="15">
        <v>28</v>
      </c>
      <c r="C34" s="16">
        <f t="shared" si="2"/>
        <v>20</v>
      </c>
      <c r="D34" s="17">
        <v>50006</v>
      </c>
      <c r="E34" s="17" t="s">
        <v>83</v>
      </c>
      <c r="F34" s="17" t="s">
        <v>84</v>
      </c>
      <c r="G34" s="17" t="s">
        <v>85</v>
      </c>
      <c r="H34" s="17">
        <f t="shared" si="1"/>
        <v>5</v>
      </c>
      <c r="I34" s="17" t="s">
        <v>32</v>
      </c>
      <c r="J34" s="17">
        <v>47</v>
      </c>
      <c r="K34" s="19">
        <v>0.47</v>
      </c>
      <c r="L34" s="17" t="s">
        <v>5</v>
      </c>
    </row>
    <row r="35" spans="1:12" x14ac:dyDescent="0.25">
      <c r="A35" s="15" t="str">
        <f t="shared" si="0"/>
        <v>русский язык</v>
      </c>
      <c r="B35" s="15">
        <v>28</v>
      </c>
      <c r="C35" s="16">
        <f t="shared" si="2"/>
        <v>21</v>
      </c>
      <c r="D35" s="17">
        <v>50052</v>
      </c>
      <c r="E35" s="17" t="s">
        <v>86</v>
      </c>
      <c r="F35" s="17" t="s">
        <v>87</v>
      </c>
      <c r="G35" s="17" t="s">
        <v>88</v>
      </c>
      <c r="H35" s="17">
        <f t="shared" si="1"/>
        <v>5</v>
      </c>
      <c r="I35" s="17" t="s">
        <v>44</v>
      </c>
      <c r="J35" s="17">
        <v>46</v>
      </c>
      <c r="K35" s="19">
        <v>0.46</v>
      </c>
      <c r="L35" s="17" t="s">
        <v>5</v>
      </c>
    </row>
    <row r="36" spans="1:12" x14ac:dyDescent="0.25">
      <c r="A36" s="15" t="str">
        <f t="shared" si="0"/>
        <v>русский язык</v>
      </c>
      <c r="B36" s="15">
        <v>28</v>
      </c>
      <c r="C36" s="16">
        <f t="shared" si="2"/>
        <v>22</v>
      </c>
      <c r="D36" s="17">
        <v>50073</v>
      </c>
      <c r="E36" s="17" t="s">
        <v>89</v>
      </c>
      <c r="F36" s="17" t="s">
        <v>90</v>
      </c>
      <c r="G36" s="17" t="s">
        <v>91</v>
      </c>
      <c r="H36" s="17">
        <f t="shared" si="1"/>
        <v>5</v>
      </c>
      <c r="I36" s="17" t="s">
        <v>92</v>
      </c>
      <c r="J36" s="17">
        <v>45</v>
      </c>
      <c r="K36" s="19">
        <v>0.45</v>
      </c>
      <c r="L36" s="17" t="s">
        <v>5</v>
      </c>
    </row>
    <row r="37" spans="1:12" x14ac:dyDescent="0.25">
      <c r="A37" s="15" t="str">
        <f t="shared" si="0"/>
        <v>русский язык</v>
      </c>
      <c r="B37" s="15">
        <v>28</v>
      </c>
      <c r="C37" s="16">
        <f t="shared" si="2"/>
        <v>23</v>
      </c>
      <c r="D37" s="17">
        <v>50043</v>
      </c>
      <c r="E37" s="17" t="s">
        <v>93</v>
      </c>
      <c r="F37" s="17" t="s">
        <v>56</v>
      </c>
      <c r="G37" s="17" t="s">
        <v>94</v>
      </c>
      <c r="H37" s="17">
        <f t="shared" si="1"/>
        <v>5</v>
      </c>
      <c r="I37" s="17" t="s">
        <v>44</v>
      </c>
      <c r="J37" s="17">
        <v>45</v>
      </c>
      <c r="K37" s="19">
        <v>0.45</v>
      </c>
      <c r="L37" s="17" t="s">
        <v>5</v>
      </c>
    </row>
    <row r="38" spans="1:12" x14ac:dyDescent="0.25">
      <c r="A38" s="15" t="str">
        <f t="shared" si="0"/>
        <v>русский язык</v>
      </c>
      <c r="B38" s="15">
        <v>28</v>
      </c>
      <c r="C38" s="16">
        <f t="shared" si="2"/>
        <v>24</v>
      </c>
      <c r="D38" s="17">
        <v>50062</v>
      </c>
      <c r="E38" s="17" t="s">
        <v>95</v>
      </c>
      <c r="F38" s="17" t="s">
        <v>96</v>
      </c>
      <c r="G38" s="17" t="s">
        <v>97</v>
      </c>
      <c r="H38" s="17">
        <f t="shared" si="1"/>
        <v>5</v>
      </c>
      <c r="I38" s="17" t="s">
        <v>92</v>
      </c>
      <c r="J38" s="17">
        <v>43</v>
      </c>
      <c r="K38" s="19">
        <v>0.43</v>
      </c>
      <c r="L38" s="17" t="s">
        <v>5</v>
      </c>
    </row>
    <row r="39" spans="1:12" x14ac:dyDescent="0.25">
      <c r="A39" s="15" t="str">
        <f t="shared" si="0"/>
        <v>русский язык</v>
      </c>
      <c r="B39" s="15">
        <v>28</v>
      </c>
      <c r="C39" s="16">
        <f t="shared" si="2"/>
        <v>25</v>
      </c>
      <c r="D39" s="17">
        <v>50122</v>
      </c>
      <c r="E39" s="17" t="s">
        <v>98</v>
      </c>
      <c r="F39" s="17" t="s">
        <v>99</v>
      </c>
      <c r="G39" s="17" t="s">
        <v>100</v>
      </c>
      <c r="H39" s="17">
        <f t="shared" si="1"/>
        <v>5</v>
      </c>
      <c r="I39" s="17" t="s">
        <v>40</v>
      </c>
      <c r="J39" s="17">
        <v>41</v>
      </c>
      <c r="K39" s="19">
        <v>0.41</v>
      </c>
      <c r="L39" s="17" t="s">
        <v>5</v>
      </c>
    </row>
    <row r="40" spans="1:12" x14ac:dyDescent="0.25">
      <c r="A40" s="15" t="str">
        <f t="shared" si="0"/>
        <v>русский язык</v>
      </c>
      <c r="B40" s="15">
        <v>28</v>
      </c>
      <c r="C40" s="16">
        <f t="shared" si="2"/>
        <v>26</v>
      </c>
      <c r="D40" s="17">
        <v>50011</v>
      </c>
      <c r="E40" s="17" t="s">
        <v>101</v>
      </c>
      <c r="F40" s="17" t="s">
        <v>96</v>
      </c>
      <c r="G40" s="17" t="s">
        <v>102</v>
      </c>
      <c r="H40" s="17">
        <f t="shared" si="1"/>
        <v>5</v>
      </c>
      <c r="I40" s="17" t="s">
        <v>32</v>
      </c>
      <c r="J40" s="17">
        <v>41</v>
      </c>
      <c r="K40" s="19">
        <v>0.41</v>
      </c>
      <c r="L40" s="17" t="s">
        <v>5</v>
      </c>
    </row>
    <row r="41" spans="1:12" x14ac:dyDescent="0.25">
      <c r="A41" s="15" t="str">
        <f t="shared" si="0"/>
        <v>русский язык</v>
      </c>
      <c r="B41" s="15">
        <v>28</v>
      </c>
      <c r="C41" s="16">
        <f t="shared" si="2"/>
        <v>27</v>
      </c>
      <c r="D41" s="17">
        <v>50081</v>
      </c>
      <c r="E41" s="17" t="s">
        <v>103</v>
      </c>
      <c r="F41" s="17" t="s">
        <v>104</v>
      </c>
      <c r="G41" s="17" t="s">
        <v>105</v>
      </c>
      <c r="H41" s="17">
        <f t="shared" si="1"/>
        <v>5</v>
      </c>
      <c r="I41" s="17" t="s">
        <v>92</v>
      </c>
      <c r="J41" s="17">
        <v>40</v>
      </c>
      <c r="K41" s="19">
        <v>0.4</v>
      </c>
      <c r="L41" s="17" t="s">
        <v>5</v>
      </c>
    </row>
    <row r="42" spans="1:12" x14ac:dyDescent="0.25">
      <c r="A42" s="15" t="str">
        <f t="shared" si="0"/>
        <v>русский язык</v>
      </c>
      <c r="B42" s="15">
        <v>28</v>
      </c>
      <c r="C42" s="16">
        <f t="shared" si="2"/>
        <v>28</v>
      </c>
      <c r="D42" s="17">
        <v>50031</v>
      </c>
      <c r="E42" s="17" t="s">
        <v>106</v>
      </c>
      <c r="F42" s="17" t="s">
        <v>87</v>
      </c>
      <c r="G42" s="17" t="s">
        <v>107</v>
      </c>
      <c r="H42" s="17">
        <f t="shared" si="1"/>
        <v>5</v>
      </c>
      <c r="I42" s="17" t="s">
        <v>44</v>
      </c>
      <c r="J42" s="17">
        <v>40</v>
      </c>
      <c r="K42" s="19">
        <v>0.4</v>
      </c>
      <c r="L42" s="17" t="s">
        <v>5</v>
      </c>
    </row>
    <row r="43" spans="1:12" x14ac:dyDescent="0.25">
      <c r="A43" s="15" t="str">
        <f t="shared" si="0"/>
        <v>русский язык</v>
      </c>
      <c r="B43" s="15">
        <v>28</v>
      </c>
      <c r="C43" s="16">
        <f t="shared" si="2"/>
        <v>29</v>
      </c>
      <c r="D43" s="17">
        <v>50083</v>
      </c>
      <c r="E43" s="17" t="s">
        <v>108</v>
      </c>
      <c r="F43" s="17" t="s">
        <v>109</v>
      </c>
      <c r="G43" s="17" t="s">
        <v>91</v>
      </c>
      <c r="H43" s="17">
        <f t="shared" si="1"/>
        <v>5</v>
      </c>
      <c r="I43" s="17" t="s">
        <v>92</v>
      </c>
      <c r="J43" s="17">
        <v>39</v>
      </c>
      <c r="K43" s="19">
        <v>0.39</v>
      </c>
      <c r="L43" s="17" t="s">
        <v>5</v>
      </c>
    </row>
    <row r="44" spans="1:12" x14ac:dyDescent="0.25">
      <c r="A44" s="15" t="str">
        <f t="shared" si="0"/>
        <v>русский язык</v>
      </c>
      <c r="B44" s="15">
        <v>28</v>
      </c>
      <c r="C44" s="16">
        <f t="shared" si="2"/>
        <v>30</v>
      </c>
      <c r="D44" s="17">
        <v>50076</v>
      </c>
      <c r="E44" s="17" t="s">
        <v>110</v>
      </c>
      <c r="F44" s="17" t="s">
        <v>111</v>
      </c>
      <c r="G44" s="17" t="s">
        <v>112</v>
      </c>
      <c r="H44" s="17">
        <f t="shared" si="1"/>
        <v>5</v>
      </c>
      <c r="I44" s="17" t="s">
        <v>92</v>
      </c>
      <c r="J44" s="17">
        <v>39</v>
      </c>
      <c r="K44" s="19">
        <v>0.39</v>
      </c>
      <c r="L44" s="17" t="s">
        <v>5</v>
      </c>
    </row>
    <row r="45" spans="1:12" x14ac:dyDescent="0.25">
      <c r="A45" s="15" t="str">
        <f t="shared" si="0"/>
        <v>русский язык</v>
      </c>
      <c r="B45" s="15">
        <v>28</v>
      </c>
      <c r="C45" s="16">
        <f t="shared" si="2"/>
        <v>31</v>
      </c>
      <c r="D45" s="17">
        <v>50023</v>
      </c>
      <c r="E45" s="17" t="s">
        <v>113</v>
      </c>
      <c r="F45" s="17" t="s">
        <v>49</v>
      </c>
      <c r="G45" s="17" t="s">
        <v>114</v>
      </c>
      <c r="H45" s="17">
        <f t="shared" si="1"/>
        <v>5</v>
      </c>
      <c r="I45" s="17" t="s">
        <v>32</v>
      </c>
      <c r="J45" s="17">
        <v>39</v>
      </c>
      <c r="K45" s="19">
        <v>0.39</v>
      </c>
      <c r="L45" s="17" t="s">
        <v>5</v>
      </c>
    </row>
    <row r="46" spans="1:12" x14ac:dyDescent="0.25">
      <c r="A46" s="15" t="str">
        <f t="shared" si="0"/>
        <v>русский язык</v>
      </c>
      <c r="B46" s="15">
        <v>28</v>
      </c>
      <c r="C46" s="16">
        <f t="shared" si="2"/>
        <v>32</v>
      </c>
      <c r="D46" s="17">
        <v>50015</v>
      </c>
      <c r="E46" s="17" t="s">
        <v>115</v>
      </c>
      <c r="F46" s="17" t="s">
        <v>52</v>
      </c>
      <c r="G46" s="17" t="s">
        <v>116</v>
      </c>
      <c r="H46" s="17">
        <f t="shared" si="1"/>
        <v>5</v>
      </c>
      <c r="I46" s="17" t="s">
        <v>32</v>
      </c>
      <c r="J46" s="17">
        <v>39</v>
      </c>
      <c r="K46" s="19">
        <v>0.39</v>
      </c>
      <c r="L46" s="17" t="s">
        <v>5</v>
      </c>
    </row>
    <row r="47" spans="1:12" x14ac:dyDescent="0.25">
      <c r="A47" s="15" t="str">
        <f t="shared" ref="A47:A73" si="3">$I$5</f>
        <v>русский язык</v>
      </c>
      <c r="B47" s="15">
        <v>28</v>
      </c>
      <c r="C47" s="16">
        <f t="shared" si="2"/>
        <v>33</v>
      </c>
      <c r="D47" s="17">
        <v>50030</v>
      </c>
      <c r="E47" s="17" t="s">
        <v>79</v>
      </c>
      <c r="F47" s="17" t="s">
        <v>52</v>
      </c>
      <c r="G47" s="17" t="s">
        <v>117</v>
      </c>
      <c r="H47" s="17">
        <f t="shared" ref="H47:H73" si="4">$I$7</f>
        <v>5</v>
      </c>
      <c r="I47" s="17" t="s">
        <v>44</v>
      </c>
      <c r="J47" s="17">
        <v>38</v>
      </c>
      <c r="K47" s="19">
        <v>0.38</v>
      </c>
      <c r="L47" s="17" t="s">
        <v>5</v>
      </c>
    </row>
    <row r="48" spans="1:12" x14ac:dyDescent="0.25">
      <c r="A48" s="15" t="str">
        <f t="shared" si="3"/>
        <v>русский язык</v>
      </c>
      <c r="B48" s="15">
        <v>28</v>
      </c>
      <c r="C48" s="16">
        <f t="shared" si="2"/>
        <v>34</v>
      </c>
      <c r="D48" s="17">
        <v>50027</v>
      </c>
      <c r="E48" s="17" t="s">
        <v>118</v>
      </c>
      <c r="F48" s="17" t="s">
        <v>119</v>
      </c>
      <c r="G48" s="17" t="s">
        <v>120</v>
      </c>
      <c r="H48" s="17">
        <f t="shared" si="4"/>
        <v>5</v>
      </c>
      <c r="I48" s="17" t="s">
        <v>44</v>
      </c>
      <c r="J48" s="17">
        <v>38</v>
      </c>
      <c r="K48" s="19">
        <v>0.38</v>
      </c>
      <c r="L48" s="17" t="s">
        <v>5</v>
      </c>
    </row>
    <row r="49" spans="1:12" x14ac:dyDescent="0.25">
      <c r="A49" s="15" t="str">
        <f t="shared" si="3"/>
        <v>русский язык</v>
      </c>
      <c r="B49" s="15">
        <v>28</v>
      </c>
      <c r="C49" s="16">
        <f t="shared" ref="C49:C73" si="5">ROW(B49)-14</f>
        <v>35</v>
      </c>
      <c r="D49" s="17">
        <v>50040</v>
      </c>
      <c r="E49" s="17" t="s">
        <v>121</v>
      </c>
      <c r="F49" s="17" t="s">
        <v>122</v>
      </c>
      <c r="G49" s="17" t="s">
        <v>57</v>
      </c>
      <c r="H49" s="17">
        <f t="shared" si="4"/>
        <v>5</v>
      </c>
      <c r="I49" s="17" t="s">
        <v>44</v>
      </c>
      <c r="J49" s="17">
        <v>37</v>
      </c>
      <c r="K49" s="19">
        <v>0.37</v>
      </c>
      <c r="L49" s="17" t="s">
        <v>5</v>
      </c>
    </row>
    <row r="50" spans="1:12" x14ac:dyDescent="0.25">
      <c r="A50" s="15" t="str">
        <f t="shared" si="3"/>
        <v>русский язык</v>
      </c>
      <c r="B50" s="15">
        <v>28</v>
      </c>
      <c r="C50" s="16">
        <f t="shared" si="5"/>
        <v>36</v>
      </c>
      <c r="D50" s="17">
        <v>50109</v>
      </c>
      <c r="E50" s="17" t="s">
        <v>123</v>
      </c>
      <c r="F50" s="17" t="s">
        <v>104</v>
      </c>
      <c r="G50" s="17" t="s">
        <v>43</v>
      </c>
      <c r="H50" s="17">
        <f t="shared" si="4"/>
        <v>5</v>
      </c>
      <c r="I50" s="17" t="s">
        <v>36</v>
      </c>
      <c r="J50" s="17">
        <v>34</v>
      </c>
      <c r="K50" s="19">
        <v>0.34</v>
      </c>
      <c r="L50" s="17" t="s">
        <v>5</v>
      </c>
    </row>
    <row r="51" spans="1:12" x14ac:dyDescent="0.25">
      <c r="A51" s="15" t="str">
        <f t="shared" si="3"/>
        <v>русский язык</v>
      </c>
      <c r="B51" s="15">
        <v>28</v>
      </c>
      <c r="C51" s="16">
        <f t="shared" si="5"/>
        <v>37</v>
      </c>
      <c r="D51" s="17">
        <v>50078</v>
      </c>
      <c r="E51" s="17" t="s">
        <v>124</v>
      </c>
      <c r="F51" s="17" t="s">
        <v>125</v>
      </c>
      <c r="G51" s="17" t="s">
        <v>126</v>
      </c>
      <c r="H51" s="17">
        <f t="shared" si="4"/>
        <v>5</v>
      </c>
      <c r="I51" s="17" t="s">
        <v>92</v>
      </c>
      <c r="J51" s="17">
        <v>34</v>
      </c>
      <c r="K51" s="19">
        <v>0.34</v>
      </c>
      <c r="L51" s="17" t="s">
        <v>5</v>
      </c>
    </row>
    <row r="52" spans="1:12" x14ac:dyDescent="0.25">
      <c r="A52" s="15" t="str">
        <f t="shared" si="3"/>
        <v>русский язык</v>
      </c>
      <c r="B52" s="15">
        <v>28</v>
      </c>
      <c r="C52" s="16">
        <f t="shared" si="5"/>
        <v>38</v>
      </c>
      <c r="D52" s="17">
        <v>50044</v>
      </c>
      <c r="E52" s="17" t="s">
        <v>127</v>
      </c>
      <c r="F52" s="17" t="s">
        <v>87</v>
      </c>
      <c r="G52" s="17" t="s">
        <v>78</v>
      </c>
      <c r="H52" s="17">
        <f t="shared" si="4"/>
        <v>5</v>
      </c>
      <c r="I52" s="17" t="s">
        <v>44</v>
      </c>
      <c r="J52" s="17">
        <v>33</v>
      </c>
      <c r="K52" s="19">
        <v>0.33</v>
      </c>
      <c r="L52" s="17" t="s">
        <v>5</v>
      </c>
    </row>
    <row r="53" spans="1:12" x14ac:dyDescent="0.25">
      <c r="A53" s="15" t="str">
        <f t="shared" si="3"/>
        <v>русский язык</v>
      </c>
      <c r="B53" s="15">
        <v>28</v>
      </c>
      <c r="C53" s="16">
        <f t="shared" si="5"/>
        <v>39</v>
      </c>
      <c r="D53" s="17">
        <v>50075</v>
      </c>
      <c r="E53" s="17" t="s">
        <v>128</v>
      </c>
      <c r="F53" s="17" t="s">
        <v>129</v>
      </c>
      <c r="G53" s="17" t="s">
        <v>114</v>
      </c>
      <c r="H53" s="17">
        <f t="shared" si="4"/>
        <v>5</v>
      </c>
      <c r="I53" s="17" t="s">
        <v>92</v>
      </c>
      <c r="J53" s="17">
        <v>30</v>
      </c>
      <c r="K53" s="19">
        <v>0.3</v>
      </c>
      <c r="L53" s="17" t="s">
        <v>5</v>
      </c>
    </row>
    <row r="54" spans="1:12" x14ac:dyDescent="0.25">
      <c r="A54" s="15" t="str">
        <f t="shared" si="3"/>
        <v>русский язык</v>
      </c>
      <c r="B54" s="15">
        <v>28</v>
      </c>
      <c r="C54" s="16">
        <f t="shared" si="5"/>
        <v>40</v>
      </c>
      <c r="D54" s="17">
        <v>50079</v>
      </c>
      <c r="E54" s="17" t="s">
        <v>130</v>
      </c>
      <c r="F54" s="17" t="s">
        <v>87</v>
      </c>
      <c r="G54" s="17" t="s">
        <v>120</v>
      </c>
      <c r="H54" s="17">
        <f t="shared" si="4"/>
        <v>5</v>
      </c>
      <c r="I54" s="17" t="s">
        <v>92</v>
      </c>
      <c r="J54" s="17">
        <v>29</v>
      </c>
      <c r="K54" s="19">
        <v>0.28999999999999998</v>
      </c>
      <c r="L54" s="17" t="s">
        <v>5</v>
      </c>
    </row>
    <row r="55" spans="1:12" x14ac:dyDescent="0.25">
      <c r="A55" s="15" t="str">
        <f t="shared" si="3"/>
        <v>русский язык</v>
      </c>
      <c r="B55" s="15">
        <v>28</v>
      </c>
      <c r="C55" s="16">
        <f t="shared" si="5"/>
        <v>41</v>
      </c>
      <c r="D55" s="17">
        <v>50071</v>
      </c>
      <c r="E55" s="17" t="s">
        <v>131</v>
      </c>
      <c r="F55" s="17" t="s">
        <v>132</v>
      </c>
      <c r="G55" s="17" t="s">
        <v>133</v>
      </c>
      <c r="H55" s="17">
        <f t="shared" si="4"/>
        <v>5</v>
      </c>
      <c r="I55" s="17" t="s">
        <v>92</v>
      </c>
      <c r="J55" s="17">
        <v>29</v>
      </c>
      <c r="K55" s="19">
        <v>0.28999999999999998</v>
      </c>
      <c r="L55" s="17" t="s">
        <v>5</v>
      </c>
    </row>
    <row r="56" spans="1:12" x14ac:dyDescent="0.25">
      <c r="A56" s="15" t="str">
        <f t="shared" si="3"/>
        <v>русский язык</v>
      </c>
      <c r="B56" s="15">
        <v>28</v>
      </c>
      <c r="C56" s="16">
        <f t="shared" si="5"/>
        <v>42</v>
      </c>
      <c r="D56" s="17">
        <v>50058</v>
      </c>
      <c r="E56" s="17" t="s">
        <v>134</v>
      </c>
      <c r="F56" s="17" t="s">
        <v>135</v>
      </c>
      <c r="G56" s="17" t="s">
        <v>133</v>
      </c>
      <c r="H56" s="17">
        <f t="shared" si="4"/>
        <v>5</v>
      </c>
      <c r="I56" s="17" t="s">
        <v>92</v>
      </c>
      <c r="J56" s="17">
        <v>29</v>
      </c>
      <c r="K56" s="19">
        <v>0.28999999999999998</v>
      </c>
      <c r="L56" s="17" t="s">
        <v>5</v>
      </c>
    </row>
    <row r="57" spans="1:12" x14ac:dyDescent="0.25">
      <c r="A57" s="15" t="str">
        <f t="shared" si="3"/>
        <v>русский язык</v>
      </c>
      <c r="B57" s="15">
        <v>28</v>
      </c>
      <c r="C57" s="16">
        <f t="shared" si="5"/>
        <v>43</v>
      </c>
      <c r="D57" s="17">
        <v>50006</v>
      </c>
      <c r="E57" s="17" t="s">
        <v>136</v>
      </c>
      <c r="F57" s="17" t="s">
        <v>137</v>
      </c>
      <c r="G57" s="17" t="s">
        <v>138</v>
      </c>
      <c r="H57" s="17">
        <f t="shared" si="4"/>
        <v>5</v>
      </c>
      <c r="I57" s="17" t="s">
        <v>32</v>
      </c>
      <c r="J57" s="17">
        <v>29</v>
      </c>
      <c r="K57" s="19">
        <v>0.28999999999999998</v>
      </c>
      <c r="L57" s="17" t="s">
        <v>5</v>
      </c>
    </row>
    <row r="58" spans="1:12" x14ac:dyDescent="0.25">
      <c r="A58" s="15" t="str">
        <f t="shared" si="3"/>
        <v>русский язык</v>
      </c>
      <c r="B58" s="15">
        <v>28</v>
      </c>
      <c r="C58" s="16">
        <f t="shared" si="5"/>
        <v>44</v>
      </c>
      <c r="D58" s="17">
        <v>50084</v>
      </c>
      <c r="E58" s="17" t="s">
        <v>139</v>
      </c>
      <c r="F58" s="17" t="s">
        <v>140</v>
      </c>
      <c r="G58" s="17" t="s">
        <v>88</v>
      </c>
      <c r="H58" s="17">
        <f t="shared" si="4"/>
        <v>5</v>
      </c>
      <c r="I58" s="17" t="s">
        <v>92</v>
      </c>
      <c r="J58" s="17">
        <v>28</v>
      </c>
      <c r="K58" s="19">
        <v>0.28000000000000003</v>
      </c>
      <c r="L58" s="17" t="s">
        <v>5</v>
      </c>
    </row>
    <row r="59" spans="1:12" x14ac:dyDescent="0.25">
      <c r="A59" s="15" t="str">
        <f t="shared" si="3"/>
        <v>русский язык</v>
      </c>
      <c r="B59" s="15">
        <v>28</v>
      </c>
      <c r="C59" s="16">
        <f t="shared" si="5"/>
        <v>45</v>
      </c>
      <c r="D59" s="17">
        <v>50061</v>
      </c>
      <c r="E59" s="17" t="s">
        <v>141</v>
      </c>
      <c r="F59" s="17" t="s">
        <v>142</v>
      </c>
      <c r="G59" s="17" t="s">
        <v>143</v>
      </c>
      <c r="H59" s="17">
        <f t="shared" si="4"/>
        <v>5</v>
      </c>
      <c r="I59" s="17" t="s">
        <v>92</v>
      </c>
      <c r="J59" s="17">
        <v>28</v>
      </c>
      <c r="K59" s="19">
        <v>0.28000000000000003</v>
      </c>
      <c r="L59" s="17" t="s">
        <v>5</v>
      </c>
    </row>
    <row r="60" spans="1:12" x14ac:dyDescent="0.25">
      <c r="A60" s="15" t="str">
        <f t="shared" si="3"/>
        <v>русский язык</v>
      </c>
      <c r="B60" s="15">
        <v>28</v>
      </c>
      <c r="C60" s="16">
        <f t="shared" si="5"/>
        <v>46</v>
      </c>
      <c r="D60" s="17">
        <v>50070</v>
      </c>
      <c r="E60" s="17" t="s">
        <v>144</v>
      </c>
      <c r="F60" s="17" t="s">
        <v>145</v>
      </c>
      <c r="G60" s="17" t="s">
        <v>146</v>
      </c>
      <c r="H60" s="17">
        <f t="shared" si="4"/>
        <v>5</v>
      </c>
      <c r="I60" s="17" t="s">
        <v>92</v>
      </c>
      <c r="J60" s="17">
        <v>23</v>
      </c>
      <c r="K60" s="19">
        <v>0.23</v>
      </c>
      <c r="L60" s="17" t="s">
        <v>5</v>
      </c>
    </row>
    <row r="61" spans="1:12" x14ac:dyDescent="0.25">
      <c r="A61" s="15" t="str">
        <f t="shared" si="3"/>
        <v>русский язык</v>
      </c>
      <c r="B61" s="15">
        <v>28</v>
      </c>
      <c r="C61" s="16">
        <f t="shared" si="5"/>
        <v>47</v>
      </c>
      <c r="D61" s="17">
        <v>50067</v>
      </c>
      <c r="E61" s="17" t="s">
        <v>147</v>
      </c>
      <c r="F61" s="17" t="s">
        <v>148</v>
      </c>
      <c r="G61" s="17" t="s">
        <v>50</v>
      </c>
      <c r="H61" s="17">
        <f t="shared" si="4"/>
        <v>5</v>
      </c>
      <c r="I61" s="17" t="s">
        <v>92</v>
      </c>
      <c r="J61" s="17">
        <v>22</v>
      </c>
      <c r="K61" s="19">
        <v>0.22</v>
      </c>
      <c r="L61" s="17" t="s">
        <v>5</v>
      </c>
    </row>
    <row r="62" spans="1:12" x14ac:dyDescent="0.25">
      <c r="A62" s="15" t="str">
        <f t="shared" si="3"/>
        <v>русский язык</v>
      </c>
      <c r="B62" s="15">
        <v>28</v>
      </c>
      <c r="C62" s="16">
        <f t="shared" si="5"/>
        <v>48</v>
      </c>
      <c r="D62" s="17">
        <v>50066</v>
      </c>
      <c r="E62" s="17" t="s">
        <v>149</v>
      </c>
      <c r="F62" s="17" t="s">
        <v>150</v>
      </c>
      <c r="G62" s="17" t="s">
        <v>43</v>
      </c>
      <c r="H62" s="17">
        <f t="shared" si="4"/>
        <v>5</v>
      </c>
      <c r="I62" s="17" t="s">
        <v>92</v>
      </c>
      <c r="J62" s="17">
        <v>22</v>
      </c>
      <c r="K62" s="19">
        <v>0.22</v>
      </c>
      <c r="L62" s="17" t="s">
        <v>5</v>
      </c>
    </row>
    <row r="63" spans="1:12" x14ac:dyDescent="0.25">
      <c r="A63" s="15" t="str">
        <f t="shared" si="3"/>
        <v>русский язык</v>
      </c>
      <c r="B63" s="15">
        <v>28</v>
      </c>
      <c r="C63" s="16">
        <f t="shared" si="5"/>
        <v>49</v>
      </c>
      <c r="D63" s="17">
        <v>50065</v>
      </c>
      <c r="E63" s="17" t="s">
        <v>151</v>
      </c>
      <c r="F63" s="17" t="s">
        <v>152</v>
      </c>
      <c r="G63" s="17" t="s">
        <v>31</v>
      </c>
      <c r="H63" s="17">
        <f t="shared" si="4"/>
        <v>5</v>
      </c>
      <c r="I63" s="17" t="s">
        <v>92</v>
      </c>
      <c r="J63" s="17">
        <v>22</v>
      </c>
      <c r="K63" s="19">
        <v>0.22</v>
      </c>
      <c r="L63" s="17" t="s">
        <v>5</v>
      </c>
    </row>
    <row r="64" spans="1:12" x14ac:dyDescent="0.25">
      <c r="A64" s="15" t="str">
        <f t="shared" si="3"/>
        <v>русский язык</v>
      </c>
      <c r="B64" s="15">
        <v>28</v>
      </c>
      <c r="C64" s="16">
        <f t="shared" si="5"/>
        <v>50</v>
      </c>
      <c r="D64" s="17">
        <v>50045</v>
      </c>
      <c r="E64" s="17" t="s">
        <v>153</v>
      </c>
      <c r="F64" s="17" t="s">
        <v>135</v>
      </c>
      <c r="G64" s="17" t="s">
        <v>143</v>
      </c>
      <c r="H64" s="17">
        <f t="shared" si="4"/>
        <v>5</v>
      </c>
      <c r="I64" s="17" t="s">
        <v>44</v>
      </c>
      <c r="J64" s="17">
        <v>22</v>
      </c>
      <c r="K64" s="19">
        <v>0.22</v>
      </c>
      <c r="L64" s="17" t="s">
        <v>5</v>
      </c>
    </row>
    <row r="65" spans="1:12" x14ac:dyDescent="0.25">
      <c r="A65" s="15" t="str">
        <f t="shared" si="3"/>
        <v>русский язык</v>
      </c>
      <c r="B65" s="15">
        <v>28</v>
      </c>
      <c r="C65" s="16">
        <f t="shared" si="5"/>
        <v>51</v>
      </c>
      <c r="D65" s="17">
        <v>50074</v>
      </c>
      <c r="E65" s="17" t="s">
        <v>154</v>
      </c>
      <c r="F65" s="17" t="s">
        <v>63</v>
      </c>
      <c r="G65" s="17" t="s">
        <v>155</v>
      </c>
      <c r="H65" s="17">
        <f t="shared" si="4"/>
        <v>5</v>
      </c>
      <c r="I65" s="17" t="s">
        <v>92</v>
      </c>
      <c r="J65" s="17">
        <v>21</v>
      </c>
      <c r="K65" s="19">
        <v>0.21</v>
      </c>
      <c r="L65" s="17" t="s">
        <v>5</v>
      </c>
    </row>
    <row r="66" spans="1:12" x14ac:dyDescent="0.25">
      <c r="A66" s="15" t="str">
        <f t="shared" si="3"/>
        <v>русский язык</v>
      </c>
      <c r="B66" s="15">
        <v>28</v>
      </c>
      <c r="C66" s="16">
        <f t="shared" si="5"/>
        <v>52</v>
      </c>
      <c r="D66" s="17">
        <v>50069</v>
      </c>
      <c r="E66" s="17" t="s">
        <v>156</v>
      </c>
      <c r="F66" s="17" t="s">
        <v>157</v>
      </c>
      <c r="G66" s="17" t="s">
        <v>120</v>
      </c>
      <c r="H66" s="17">
        <f t="shared" si="4"/>
        <v>5</v>
      </c>
      <c r="I66" s="17" t="s">
        <v>92</v>
      </c>
      <c r="J66" s="17">
        <v>21</v>
      </c>
      <c r="K66" s="19">
        <v>0.21</v>
      </c>
      <c r="L66" s="17" t="s">
        <v>5</v>
      </c>
    </row>
    <row r="67" spans="1:12" x14ac:dyDescent="0.25">
      <c r="A67" s="15" t="str">
        <f t="shared" si="3"/>
        <v>русский язык</v>
      </c>
      <c r="B67" s="15">
        <v>28</v>
      </c>
      <c r="C67" s="16">
        <f t="shared" si="5"/>
        <v>53</v>
      </c>
      <c r="D67" s="17">
        <v>50072</v>
      </c>
      <c r="E67" s="17" t="s">
        <v>158</v>
      </c>
      <c r="F67" s="17" t="s">
        <v>80</v>
      </c>
      <c r="G67" s="17" t="s">
        <v>159</v>
      </c>
      <c r="H67" s="17">
        <f t="shared" si="4"/>
        <v>5</v>
      </c>
      <c r="I67" s="17" t="s">
        <v>92</v>
      </c>
      <c r="J67" s="17">
        <v>20</v>
      </c>
      <c r="K67" s="19">
        <v>0.2</v>
      </c>
      <c r="L67" s="17" t="s">
        <v>5</v>
      </c>
    </row>
    <row r="68" spans="1:12" x14ac:dyDescent="0.25">
      <c r="A68" s="15" t="str">
        <f t="shared" si="3"/>
        <v>русский язык</v>
      </c>
      <c r="B68" s="15">
        <v>28</v>
      </c>
      <c r="C68" s="16">
        <f t="shared" si="5"/>
        <v>54</v>
      </c>
      <c r="D68" s="17">
        <v>50056</v>
      </c>
      <c r="E68" s="17" t="s">
        <v>160</v>
      </c>
      <c r="F68" s="17" t="s">
        <v>87</v>
      </c>
      <c r="G68" s="17" t="s">
        <v>88</v>
      </c>
      <c r="H68" s="17">
        <f t="shared" si="4"/>
        <v>5</v>
      </c>
      <c r="I68" s="17" t="s">
        <v>92</v>
      </c>
      <c r="J68" s="17">
        <v>18</v>
      </c>
      <c r="K68" s="19">
        <v>0.18</v>
      </c>
      <c r="L68" s="17" t="s">
        <v>5</v>
      </c>
    </row>
    <row r="69" spans="1:12" x14ac:dyDescent="0.25">
      <c r="A69" s="15" t="str">
        <f t="shared" si="3"/>
        <v>русский язык</v>
      </c>
      <c r="B69" s="15">
        <v>28</v>
      </c>
      <c r="C69" s="16">
        <f t="shared" si="5"/>
        <v>55</v>
      </c>
      <c r="D69" s="17">
        <v>50050</v>
      </c>
      <c r="E69" s="17" t="s">
        <v>161</v>
      </c>
      <c r="F69" s="17" t="s">
        <v>162</v>
      </c>
      <c r="G69" s="17" t="s">
        <v>163</v>
      </c>
      <c r="H69" s="17">
        <f t="shared" si="4"/>
        <v>5</v>
      </c>
      <c r="I69" s="17" t="s">
        <v>44</v>
      </c>
      <c r="J69" s="17">
        <v>13</v>
      </c>
      <c r="K69" s="19">
        <v>0.13</v>
      </c>
      <c r="L69" s="17" t="s">
        <v>5</v>
      </c>
    </row>
    <row r="70" spans="1:12" x14ac:dyDescent="0.25">
      <c r="A70" s="15" t="str">
        <f t="shared" si="3"/>
        <v>русский язык</v>
      </c>
      <c r="B70" s="15">
        <v>28</v>
      </c>
      <c r="C70" s="16">
        <f t="shared" si="5"/>
        <v>56</v>
      </c>
      <c r="D70" s="17">
        <v>50082</v>
      </c>
      <c r="E70" s="17" t="s">
        <v>164</v>
      </c>
      <c r="F70" s="17" t="s">
        <v>165</v>
      </c>
      <c r="G70" s="17" t="s">
        <v>114</v>
      </c>
      <c r="H70" s="17">
        <f t="shared" si="4"/>
        <v>5</v>
      </c>
      <c r="I70" s="17" t="s">
        <v>92</v>
      </c>
      <c r="J70" s="17">
        <v>8</v>
      </c>
      <c r="K70" s="19">
        <v>0.08</v>
      </c>
      <c r="L70" s="17" t="s">
        <v>5</v>
      </c>
    </row>
    <row r="71" spans="1:12" x14ac:dyDescent="0.25">
      <c r="A71" s="15" t="str">
        <f t="shared" si="3"/>
        <v>русский язык</v>
      </c>
      <c r="B71" s="15">
        <v>28</v>
      </c>
      <c r="C71" s="16">
        <f t="shared" si="5"/>
        <v>57</v>
      </c>
      <c r="D71" s="17">
        <v>50080</v>
      </c>
      <c r="E71" s="17" t="s">
        <v>166</v>
      </c>
      <c r="F71" s="17" t="s">
        <v>167</v>
      </c>
      <c r="G71" s="17" t="s">
        <v>76</v>
      </c>
      <c r="H71" s="17">
        <f t="shared" si="4"/>
        <v>5</v>
      </c>
      <c r="I71" s="17" t="s">
        <v>92</v>
      </c>
      <c r="J71" s="17">
        <v>8</v>
      </c>
      <c r="K71" s="19">
        <v>0.08</v>
      </c>
      <c r="L71" s="17" t="s">
        <v>5</v>
      </c>
    </row>
    <row r="72" spans="1:12" x14ac:dyDescent="0.25">
      <c r="A72" s="15" t="str">
        <f t="shared" si="3"/>
        <v>русский язык</v>
      </c>
      <c r="B72" s="15">
        <v>28</v>
      </c>
      <c r="C72" s="16">
        <f t="shared" si="5"/>
        <v>58</v>
      </c>
      <c r="D72" s="17">
        <v>50060</v>
      </c>
      <c r="E72" s="17" t="s">
        <v>168</v>
      </c>
      <c r="F72" s="17" t="s">
        <v>54</v>
      </c>
      <c r="G72" s="17" t="s">
        <v>43</v>
      </c>
      <c r="H72" s="17">
        <f t="shared" si="4"/>
        <v>5</v>
      </c>
      <c r="I72" s="17" t="s">
        <v>92</v>
      </c>
      <c r="J72" s="17">
        <v>7</v>
      </c>
      <c r="K72" s="19">
        <v>7.0000000000000007E-2</v>
      </c>
      <c r="L72" s="17" t="s">
        <v>5</v>
      </c>
    </row>
    <row r="73" spans="1:12" x14ac:dyDescent="0.25">
      <c r="A73" s="15" t="str">
        <f t="shared" si="3"/>
        <v>русский язык</v>
      </c>
      <c r="B73" s="15">
        <v>28</v>
      </c>
      <c r="C73" s="16">
        <f t="shared" si="5"/>
        <v>59</v>
      </c>
      <c r="D73" s="17">
        <v>50057</v>
      </c>
      <c r="E73" s="17" t="s">
        <v>169</v>
      </c>
      <c r="F73" s="17" t="s">
        <v>46</v>
      </c>
      <c r="G73" s="17" t="s">
        <v>170</v>
      </c>
      <c r="H73" s="17">
        <f t="shared" si="4"/>
        <v>5</v>
      </c>
      <c r="I73" s="17" t="s">
        <v>171</v>
      </c>
      <c r="J73" s="17">
        <v>6</v>
      </c>
      <c r="K73" s="19">
        <v>0.06</v>
      </c>
      <c r="L73" s="17" t="s">
        <v>5</v>
      </c>
    </row>
    <row r="74" spans="1:12" x14ac:dyDescent="0.25">
      <c r="I74" s="3"/>
    </row>
    <row r="75" spans="1:12" x14ac:dyDescent="0.25">
      <c r="I75" s="3"/>
    </row>
    <row r="76" spans="1:12" x14ac:dyDescent="0.25">
      <c r="I76" s="3"/>
    </row>
    <row r="77" spans="1:12" x14ac:dyDescent="0.25">
      <c r="I77" s="3"/>
    </row>
    <row r="78" spans="1:12" ht="15.75" x14ac:dyDescent="0.25">
      <c r="D78" s="7" t="s">
        <v>24</v>
      </c>
      <c r="E78" s="9"/>
      <c r="F78" s="71"/>
      <c r="G78" s="72"/>
      <c r="H78" s="72" t="s">
        <v>720</v>
      </c>
      <c r="I78" s="73"/>
      <c r="J78" s="72"/>
      <c r="K78" s="74"/>
    </row>
    <row r="79" spans="1:12" x14ac:dyDescent="0.25">
      <c r="D79" s="9"/>
      <c r="E79" s="9"/>
      <c r="F79" s="35" t="s">
        <v>25</v>
      </c>
      <c r="G79" s="83" t="s">
        <v>26</v>
      </c>
      <c r="H79" s="83"/>
      <c r="I79" s="83"/>
      <c r="J79" s="83"/>
      <c r="K79" s="29"/>
    </row>
    <row r="80" spans="1:12" ht="15.75" x14ac:dyDescent="0.25">
      <c r="D80" s="7" t="s">
        <v>27</v>
      </c>
      <c r="E80" s="9"/>
      <c r="F80" s="71"/>
      <c r="G80" s="72"/>
      <c r="H80" s="72" t="s">
        <v>726</v>
      </c>
      <c r="I80" s="73"/>
      <c r="J80" s="72"/>
      <c r="K80" s="74"/>
    </row>
    <row r="81" spans="4:11" x14ac:dyDescent="0.25">
      <c r="D81" s="9"/>
      <c r="E81" s="9"/>
      <c r="F81" s="35" t="s">
        <v>25</v>
      </c>
      <c r="G81" s="83" t="s">
        <v>26</v>
      </c>
      <c r="H81" s="83"/>
      <c r="I81" s="83"/>
      <c r="J81" s="83"/>
      <c r="K81" s="29"/>
    </row>
    <row r="82" spans="4:11" x14ac:dyDescent="0.25">
      <c r="D82" s="9"/>
      <c r="E82" s="9"/>
      <c r="F82" s="71"/>
      <c r="G82" s="72"/>
      <c r="H82" s="72" t="s">
        <v>727</v>
      </c>
      <c r="I82" s="73"/>
      <c r="J82" s="72"/>
      <c r="K82" s="74"/>
    </row>
    <row r="83" spans="4:11" x14ac:dyDescent="0.25">
      <c r="D83" s="9"/>
      <c r="E83" s="9"/>
      <c r="F83" s="35" t="s">
        <v>25</v>
      </c>
      <c r="G83" s="83" t="s">
        <v>26</v>
      </c>
      <c r="H83" s="83"/>
      <c r="I83" s="83"/>
      <c r="J83" s="83"/>
      <c r="K83" s="29"/>
    </row>
    <row r="84" spans="4:11" x14ac:dyDescent="0.25">
      <c r="D84" s="9"/>
      <c r="E84" s="9"/>
      <c r="F84" s="71"/>
      <c r="G84" s="72"/>
      <c r="H84" s="72" t="s">
        <v>728</v>
      </c>
      <c r="I84" s="73"/>
      <c r="J84" s="72"/>
      <c r="K84" s="74"/>
    </row>
    <row r="85" spans="4:11" x14ac:dyDescent="0.25">
      <c r="D85" s="9"/>
      <c r="E85" s="9"/>
      <c r="F85" s="35" t="s">
        <v>25</v>
      </c>
      <c r="G85" s="83" t="s">
        <v>26</v>
      </c>
      <c r="H85" s="83"/>
      <c r="I85" s="83"/>
      <c r="J85" s="83"/>
      <c r="K85" s="29"/>
    </row>
    <row r="86" spans="4:11" x14ac:dyDescent="0.25">
      <c r="D86" s="9"/>
      <c r="E86" s="9"/>
      <c r="F86" s="71"/>
      <c r="G86" s="72"/>
      <c r="H86" s="72" t="s">
        <v>729</v>
      </c>
      <c r="I86" s="73"/>
      <c r="J86" s="72"/>
      <c r="K86" s="74"/>
    </row>
    <row r="87" spans="4:11" x14ac:dyDescent="0.25">
      <c r="D87" s="9"/>
      <c r="E87" s="9"/>
      <c r="F87" s="35" t="s">
        <v>25</v>
      </c>
      <c r="G87" s="83" t="s">
        <v>26</v>
      </c>
      <c r="H87" s="83"/>
      <c r="I87" s="83"/>
      <c r="J87" s="83"/>
      <c r="K87" s="29"/>
    </row>
    <row r="88" spans="4:11" x14ac:dyDescent="0.25">
      <c r="I88" s="3"/>
    </row>
    <row r="89" spans="4:11" x14ac:dyDescent="0.25">
      <c r="I89" s="3"/>
    </row>
    <row r="90" spans="4:11" x14ac:dyDescent="0.25">
      <c r="I90" s="3"/>
    </row>
    <row r="91" spans="4:11" x14ac:dyDescent="0.25">
      <c r="I91" s="3"/>
    </row>
    <row r="92" spans="4:11" x14ac:dyDescent="0.25">
      <c r="I92" s="3"/>
    </row>
    <row r="93" spans="4:11" x14ac:dyDescent="0.25">
      <c r="I93" s="3"/>
    </row>
    <row r="94" spans="4:11" x14ac:dyDescent="0.25">
      <c r="I94" s="3"/>
    </row>
    <row r="95" spans="4:11" x14ac:dyDescent="0.25">
      <c r="I95" s="3"/>
    </row>
    <row r="96" spans="4:11" x14ac:dyDescent="0.25">
      <c r="I96" s="3"/>
    </row>
    <row r="97" spans="9:9" x14ac:dyDescent="0.25">
      <c r="I97" s="3"/>
    </row>
    <row r="98" spans="9:9" x14ac:dyDescent="0.25">
      <c r="I98" s="3"/>
    </row>
    <row r="99" spans="9:9" x14ac:dyDescent="0.25">
      <c r="I99" s="3"/>
    </row>
    <row r="100" spans="9:9" x14ac:dyDescent="0.25">
      <c r="I100" s="3"/>
    </row>
    <row r="101" spans="9:9" x14ac:dyDescent="0.25">
      <c r="I101" s="3"/>
    </row>
    <row r="102" spans="9:9" x14ac:dyDescent="0.25">
      <c r="I102" s="3"/>
    </row>
    <row r="103" spans="9:9" x14ac:dyDescent="0.25">
      <c r="I103" s="3"/>
    </row>
    <row r="104" spans="9:9" x14ac:dyDescent="0.25">
      <c r="I104" s="3"/>
    </row>
    <row r="105" spans="9:9" x14ac:dyDescent="0.25">
      <c r="I105" s="3"/>
    </row>
    <row r="106" spans="9:9" x14ac:dyDescent="0.25">
      <c r="I106" s="3"/>
    </row>
    <row r="107" spans="9:9" x14ac:dyDescent="0.25">
      <c r="I107" s="3"/>
    </row>
    <row r="108" spans="9:9" x14ac:dyDescent="0.25">
      <c r="I108" s="3"/>
    </row>
    <row r="109" spans="9:9" x14ac:dyDescent="0.25">
      <c r="I109" s="3"/>
    </row>
    <row r="110" spans="9:9" x14ac:dyDescent="0.25">
      <c r="I110" s="3"/>
    </row>
    <row r="111" spans="9:9" x14ac:dyDescent="0.25">
      <c r="I111" s="3"/>
    </row>
    <row r="112" spans="9:9" x14ac:dyDescent="0.25">
      <c r="I112" s="3"/>
    </row>
    <row r="113" spans="9:9" x14ac:dyDescent="0.25">
      <c r="I113" s="3"/>
    </row>
    <row r="114" spans="9:9" x14ac:dyDescent="0.25">
      <c r="I114" s="3"/>
    </row>
    <row r="115" spans="9:9" x14ac:dyDescent="0.25">
      <c r="I115" s="3"/>
    </row>
    <row r="116" spans="9:9" x14ac:dyDescent="0.25">
      <c r="I116" s="3"/>
    </row>
    <row r="117" spans="9:9" x14ac:dyDescent="0.25">
      <c r="I117" s="3"/>
    </row>
    <row r="118" spans="9:9" x14ac:dyDescent="0.25">
      <c r="I118" s="3"/>
    </row>
    <row r="119" spans="9:9" x14ac:dyDescent="0.25">
      <c r="I119" s="3"/>
    </row>
    <row r="120" spans="9:9" x14ac:dyDescent="0.25">
      <c r="I120" s="3"/>
    </row>
    <row r="121" spans="9:9" x14ac:dyDescent="0.25">
      <c r="I121" s="3"/>
    </row>
    <row r="122" spans="9:9" x14ac:dyDescent="0.25">
      <c r="I122" s="3"/>
    </row>
    <row r="123" spans="9:9" x14ac:dyDescent="0.25">
      <c r="I123" s="3"/>
    </row>
    <row r="124" spans="9:9" x14ac:dyDescent="0.25">
      <c r="I124" s="3"/>
    </row>
    <row r="125" spans="9:9" x14ac:dyDescent="0.25">
      <c r="I125" s="3"/>
    </row>
    <row r="126" spans="9:9" x14ac:dyDescent="0.25">
      <c r="I126" s="3"/>
    </row>
    <row r="127" spans="9:9" x14ac:dyDescent="0.25">
      <c r="I127" s="3"/>
    </row>
    <row r="128" spans="9:9" x14ac:dyDescent="0.25">
      <c r="I128" s="3"/>
    </row>
    <row r="129" spans="9:9" x14ac:dyDescent="0.25">
      <c r="I129" s="3"/>
    </row>
    <row r="130" spans="9:9" x14ac:dyDescent="0.25">
      <c r="I130" s="3"/>
    </row>
    <row r="131" spans="9:9" x14ac:dyDescent="0.25">
      <c r="I131" s="3"/>
    </row>
    <row r="132" spans="9:9" x14ac:dyDescent="0.25">
      <c r="I132" s="3"/>
    </row>
    <row r="133" spans="9:9" x14ac:dyDescent="0.25">
      <c r="I133" s="3"/>
    </row>
    <row r="134" spans="9:9" x14ac:dyDescent="0.25">
      <c r="I134" s="3"/>
    </row>
    <row r="135" spans="9:9" x14ac:dyDescent="0.25">
      <c r="I135" s="3"/>
    </row>
    <row r="136" spans="9:9" x14ac:dyDescent="0.25">
      <c r="I136" s="3"/>
    </row>
    <row r="137" spans="9:9" x14ac:dyDescent="0.25">
      <c r="I137" s="3"/>
    </row>
    <row r="138" spans="9:9" x14ac:dyDescent="0.25">
      <c r="I138" s="3"/>
    </row>
    <row r="139" spans="9:9" x14ac:dyDescent="0.25">
      <c r="I139" s="3"/>
    </row>
    <row r="140" spans="9:9" x14ac:dyDescent="0.25">
      <c r="I140" s="3"/>
    </row>
    <row r="141" spans="9:9" x14ac:dyDescent="0.25">
      <c r="I141" s="3"/>
    </row>
    <row r="142" spans="9:9" x14ac:dyDescent="0.25">
      <c r="I142" s="3"/>
    </row>
    <row r="143" spans="9:9" x14ac:dyDescent="0.25">
      <c r="I143" s="3"/>
    </row>
    <row r="144" spans="9:9" x14ac:dyDescent="0.25">
      <c r="I144" s="3"/>
    </row>
    <row r="145" spans="9:9" x14ac:dyDescent="0.25">
      <c r="I145" s="3"/>
    </row>
    <row r="146" spans="9:9" x14ac:dyDescent="0.25">
      <c r="I146" s="3"/>
    </row>
    <row r="147" spans="9:9" x14ac:dyDescent="0.25">
      <c r="I147" s="3"/>
    </row>
    <row r="148" spans="9:9" x14ac:dyDescent="0.25">
      <c r="I148" s="3"/>
    </row>
    <row r="149" spans="9:9" x14ac:dyDescent="0.25">
      <c r="I149" s="3"/>
    </row>
    <row r="150" spans="9:9" x14ac:dyDescent="0.25">
      <c r="I150" s="3"/>
    </row>
    <row r="151" spans="9:9" x14ac:dyDescent="0.25">
      <c r="I151" s="3"/>
    </row>
    <row r="152" spans="9:9" x14ac:dyDescent="0.25">
      <c r="I152" s="3"/>
    </row>
    <row r="153" spans="9:9" x14ac:dyDescent="0.25">
      <c r="I153" s="3"/>
    </row>
    <row r="154" spans="9:9" x14ac:dyDescent="0.25">
      <c r="I154" s="3"/>
    </row>
    <row r="155" spans="9:9" x14ac:dyDescent="0.25">
      <c r="I155" s="3"/>
    </row>
    <row r="156" spans="9:9" x14ac:dyDescent="0.25">
      <c r="I156" s="3"/>
    </row>
    <row r="157" spans="9:9" x14ac:dyDescent="0.25">
      <c r="I157" s="3"/>
    </row>
    <row r="158" spans="9:9" x14ac:dyDescent="0.25">
      <c r="I158" s="3"/>
    </row>
    <row r="159" spans="9:9" x14ac:dyDescent="0.25">
      <c r="I159" s="3"/>
    </row>
    <row r="160" spans="9:9" x14ac:dyDescent="0.25">
      <c r="I160" s="3"/>
    </row>
    <row r="161" spans="9:9" x14ac:dyDescent="0.25">
      <c r="I161" s="3"/>
    </row>
    <row r="162" spans="9:9" x14ac:dyDescent="0.25">
      <c r="I162" s="3"/>
    </row>
    <row r="163" spans="9:9" x14ac:dyDescent="0.25">
      <c r="I163" s="3"/>
    </row>
    <row r="164" spans="9:9" x14ac:dyDescent="0.25">
      <c r="I164" s="3"/>
    </row>
    <row r="165" spans="9:9" x14ac:dyDescent="0.25">
      <c r="I165" s="3"/>
    </row>
    <row r="166" spans="9:9" x14ac:dyDescent="0.25">
      <c r="I166" s="3"/>
    </row>
    <row r="167" spans="9:9" x14ac:dyDescent="0.25">
      <c r="I167" s="3"/>
    </row>
    <row r="168" spans="9:9" x14ac:dyDescent="0.25">
      <c r="I168" s="3"/>
    </row>
    <row r="169" spans="9:9" x14ac:dyDescent="0.25">
      <c r="I169" s="3"/>
    </row>
    <row r="170" spans="9:9" x14ac:dyDescent="0.25">
      <c r="I170" s="3"/>
    </row>
    <row r="171" spans="9:9" x14ac:dyDescent="0.25">
      <c r="I171" s="3"/>
    </row>
    <row r="172" spans="9:9" x14ac:dyDescent="0.25">
      <c r="I172" s="3"/>
    </row>
    <row r="173" spans="9:9" x14ac:dyDescent="0.25">
      <c r="I173" s="3"/>
    </row>
    <row r="174" spans="9:9" x14ac:dyDescent="0.25">
      <c r="I174" s="3"/>
    </row>
    <row r="175" spans="9:9" x14ac:dyDescent="0.25">
      <c r="I175" s="3"/>
    </row>
    <row r="176" spans="9:9" x14ac:dyDescent="0.25">
      <c r="I176" s="3"/>
    </row>
    <row r="177" spans="9:9" x14ac:dyDescent="0.25">
      <c r="I177" s="3"/>
    </row>
    <row r="178" spans="9:9" x14ac:dyDescent="0.25">
      <c r="I178" s="3"/>
    </row>
    <row r="179" spans="9:9" x14ac:dyDescent="0.25">
      <c r="I179" s="3"/>
    </row>
    <row r="180" spans="9:9" x14ac:dyDescent="0.25">
      <c r="I180" s="3"/>
    </row>
    <row r="181" spans="9:9" x14ac:dyDescent="0.25">
      <c r="I181" s="3"/>
    </row>
    <row r="182" spans="9:9" x14ac:dyDescent="0.25">
      <c r="I182" s="3"/>
    </row>
    <row r="183" spans="9:9" x14ac:dyDescent="0.25">
      <c r="I183" s="3"/>
    </row>
    <row r="184" spans="9:9" x14ac:dyDescent="0.25">
      <c r="I184" s="3"/>
    </row>
    <row r="185" spans="9:9" x14ac:dyDescent="0.25">
      <c r="I185" s="3"/>
    </row>
    <row r="186" spans="9:9" x14ac:dyDescent="0.25">
      <c r="I186" s="3"/>
    </row>
    <row r="187" spans="9:9" x14ac:dyDescent="0.25">
      <c r="I187" s="3"/>
    </row>
    <row r="188" spans="9:9" x14ac:dyDescent="0.25">
      <c r="I188" s="3"/>
    </row>
    <row r="189" spans="9:9" x14ac:dyDescent="0.25">
      <c r="I189" s="3"/>
    </row>
    <row r="190" spans="9:9" x14ac:dyDescent="0.25">
      <c r="I190" s="3"/>
    </row>
    <row r="191" spans="9:9" x14ac:dyDescent="0.25">
      <c r="I191" s="3"/>
    </row>
    <row r="192" spans="9:9" x14ac:dyDescent="0.25">
      <c r="I192" s="3"/>
    </row>
    <row r="193" spans="9:9" x14ac:dyDescent="0.25">
      <c r="I193" s="3"/>
    </row>
    <row r="194" spans="9:9" x14ac:dyDescent="0.25">
      <c r="I194" s="3"/>
    </row>
    <row r="195" spans="9:9" x14ac:dyDescent="0.25">
      <c r="I195" s="3"/>
    </row>
    <row r="196" spans="9:9" x14ac:dyDescent="0.25">
      <c r="I196" s="3"/>
    </row>
    <row r="197" spans="9:9" x14ac:dyDescent="0.25">
      <c r="I197" s="3"/>
    </row>
    <row r="198" spans="9:9" x14ac:dyDescent="0.25">
      <c r="I198" s="3"/>
    </row>
    <row r="199" spans="9:9" x14ac:dyDescent="0.25">
      <c r="I199" s="3"/>
    </row>
    <row r="200" spans="9:9" x14ac:dyDescent="0.25">
      <c r="I200" s="3"/>
    </row>
    <row r="201" spans="9:9" x14ac:dyDescent="0.25">
      <c r="I201" s="3"/>
    </row>
    <row r="202" spans="9:9" x14ac:dyDescent="0.25">
      <c r="I202" s="3"/>
    </row>
    <row r="203" spans="9:9" x14ac:dyDescent="0.25">
      <c r="I203" s="3"/>
    </row>
    <row r="204" spans="9:9" x14ac:dyDescent="0.25">
      <c r="I204" s="3"/>
    </row>
    <row r="205" spans="9:9" x14ac:dyDescent="0.25">
      <c r="I205" s="3"/>
    </row>
    <row r="206" spans="9:9" x14ac:dyDescent="0.25">
      <c r="I206" s="3"/>
    </row>
    <row r="207" spans="9:9" x14ac:dyDescent="0.25">
      <c r="I207" s="3"/>
    </row>
    <row r="208" spans="9:9" x14ac:dyDescent="0.25">
      <c r="I208" s="3"/>
    </row>
    <row r="209" spans="9:9" x14ac:dyDescent="0.25">
      <c r="I209" s="3"/>
    </row>
    <row r="210" spans="9:9" x14ac:dyDescent="0.25">
      <c r="I210" s="3"/>
    </row>
    <row r="211" spans="9:9" x14ac:dyDescent="0.25">
      <c r="I211" s="3"/>
    </row>
    <row r="212" spans="9:9" x14ac:dyDescent="0.25">
      <c r="I212" s="3"/>
    </row>
    <row r="213" spans="9:9" x14ac:dyDescent="0.25">
      <c r="I213" s="3"/>
    </row>
    <row r="214" spans="9:9" x14ac:dyDescent="0.25">
      <c r="I214" s="3"/>
    </row>
    <row r="215" spans="9:9" x14ac:dyDescent="0.25">
      <c r="I215" s="3"/>
    </row>
    <row r="216" spans="9:9" x14ac:dyDescent="0.25">
      <c r="I216" s="3"/>
    </row>
    <row r="217" spans="9:9" x14ac:dyDescent="0.25">
      <c r="I217" s="3"/>
    </row>
    <row r="218" spans="9:9" x14ac:dyDescent="0.25">
      <c r="I218" s="3"/>
    </row>
    <row r="219" spans="9:9" x14ac:dyDescent="0.25">
      <c r="I219" s="3"/>
    </row>
    <row r="220" spans="9:9" x14ac:dyDescent="0.25">
      <c r="I220" s="3"/>
    </row>
    <row r="221" spans="9:9" x14ac:dyDescent="0.25">
      <c r="I221" s="3"/>
    </row>
    <row r="222" spans="9:9" x14ac:dyDescent="0.25">
      <c r="I222" s="3"/>
    </row>
    <row r="223" spans="9:9" x14ac:dyDescent="0.25">
      <c r="I223" s="3"/>
    </row>
    <row r="224" spans="9:9" x14ac:dyDescent="0.25">
      <c r="I224" s="3"/>
    </row>
    <row r="225" spans="9:9" x14ac:dyDescent="0.25">
      <c r="I225" s="3"/>
    </row>
    <row r="226" spans="9:9" x14ac:dyDescent="0.25">
      <c r="I226" s="3"/>
    </row>
    <row r="227" spans="9:9" x14ac:dyDescent="0.25">
      <c r="I227" s="3"/>
    </row>
    <row r="228" spans="9:9" x14ac:dyDescent="0.25">
      <c r="I228" s="3"/>
    </row>
    <row r="229" spans="9:9" x14ac:dyDescent="0.25">
      <c r="I229" s="3"/>
    </row>
    <row r="230" spans="9:9" x14ac:dyDescent="0.25">
      <c r="I230" s="3"/>
    </row>
    <row r="231" spans="9:9" x14ac:dyDescent="0.25">
      <c r="I231" s="3"/>
    </row>
    <row r="232" spans="9:9" x14ac:dyDescent="0.25">
      <c r="I232" s="3"/>
    </row>
    <row r="233" spans="9:9" x14ac:dyDescent="0.25">
      <c r="I233" s="3"/>
    </row>
    <row r="234" spans="9:9" x14ac:dyDescent="0.25">
      <c r="I234" s="3"/>
    </row>
    <row r="235" spans="9:9" x14ac:dyDescent="0.25">
      <c r="I235" s="3"/>
    </row>
    <row r="236" spans="9:9" x14ac:dyDescent="0.25">
      <c r="I236" s="3"/>
    </row>
    <row r="237" spans="9:9" x14ac:dyDescent="0.25">
      <c r="I237" s="3"/>
    </row>
    <row r="238" spans="9:9" x14ac:dyDescent="0.25">
      <c r="I238" s="3"/>
    </row>
    <row r="239" spans="9:9" x14ac:dyDescent="0.25">
      <c r="I239" s="3"/>
    </row>
    <row r="240" spans="9:9" x14ac:dyDescent="0.25">
      <c r="I240" s="3"/>
    </row>
    <row r="241" spans="9:9" x14ac:dyDescent="0.25">
      <c r="I241" s="3"/>
    </row>
    <row r="242" spans="9:9" x14ac:dyDescent="0.25">
      <c r="I242" s="3"/>
    </row>
    <row r="243" spans="9:9" x14ac:dyDescent="0.25">
      <c r="I243" s="3"/>
    </row>
    <row r="244" spans="9:9" x14ac:dyDescent="0.25">
      <c r="I244" s="3"/>
    </row>
    <row r="245" spans="9:9" x14ac:dyDescent="0.25">
      <c r="I245" s="3"/>
    </row>
    <row r="246" spans="9:9" x14ac:dyDescent="0.25">
      <c r="I246" s="3"/>
    </row>
    <row r="247" spans="9:9" x14ac:dyDescent="0.25">
      <c r="I247" s="3"/>
    </row>
    <row r="248" spans="9:9" x14ac:dyDescent="0.25">
      <c r="I248" s="3"/>
    </row>
    <row r="249" spans="9:9" x14ac:dyDescent="0.25">
      <c r="I249" s="3"/>
    </row>
    <row r="250" spans="9:9" x14ac:dyDescent="0.25">
      <c r="I250" s="3"/>
    </row>
    <row r="251" spans="9:9" x14ac:dyDescent="0.25">
      <c r="I251" s="3"/>
    </row>
    <row r="252" spans="9:9" x14ac:dyDescent="0.25">
      <c r="I252" s="3"/>
    </row>
    <row r="253" spans="9:9" x14ac:dyDescent="0.25">
      <c r="I253" s="3"/>
    </row>
    <row r="254" spans="9:9" x14ac:dyDescent="0.25">
      <c r="I254" s="3"/>
    </row>
    <row r="255" spans="9:9" x14ac:dyDescent="0.25">
      <c r="I255" s="3"/>
    </row>
    <row r="256" spans="9:9" x14ac:dyDescent="0.25">
      <c r="I256" s="3"/>
    </row>
    <row r="257" spans="9:9" x14ac:dyDescent="0.25">
      <c r="I257" s="3"/>
    </row>
    <row r="258" spans="9:9" x14ac:dyDescent="0.25">
      <c r="I258" s="3"/>
    </row>
    <row r="259" spans="9:9" x14ac:dyDescent="0.25">
      <c r="I259" s="3"/>
    </row>
    <row r="260" spans="9:9" x14ac:dyDescent="0.25">
      <c r="I260" s="3"/>
    </row>
    <row r="261" spans="9:9" x14ac:dyDescent="0.25">
      <c r="I261" s="3"/>
    </row>
    <row r="262" spans="9:9" x14ac:dyDescent="0.25">
      <c r="I262" s="3"/>
    </row>
    <row r="263" spans="9:9" x14ac:dyDescent="0.25">
      <c r="I263" s="3"/>
    </row>
    <row r="264" spans="9:9" x14ac:dyDescent="0.25">
      <c r="I264" s="3"/>
    </row>
    <row r="265" spans="9:9" x14ac:dyDescent="0.25">
      <c r="I265" s="3"/>
    </row>
    <row r="266" spans="9:9" x14ac:dyDescent="0.25">
      <c r="I266" s="3"/>
    </row>
    <row r="267" spans="9:9" x14ac:dyDescent="0.25">
      <c r="I267" s="3"/>
    </row>
    <row r="268" spans="9:9" x14ac:dyDescent="0.25">
      <c r="I268" s="3"/>
    </row>
    <row r="269" spans="9:9" x14ac:dyDescent="0.25">
      <c r="I269" s="3"/>
    </row>
    <row r="270" spans="9:9" x14ac:dyDescent="0.25">
      <c r="I270" s="3"/>
    </row>
    <row r="271" spans="9:9" x14ac:dyDescent="0.25">
      <c r="I271" s="3"/>
    </row>
    <row r="272" spans="9:9" x14ac:dyDescent="0.25">
      <c r="I272" s="3"/>
    </row>
    <row r="273" spans="9:9" x14ac:dyDescent="0.25">
      <c r="I273" s="3"/>
    </row>
    <row r="274" spans="9:9" x14ac:dyDescent="0.25">
      <c r="I274" s="3"/>
    </row>
    <row r="275" spans="9:9" x14ac:dyDescent="0.25">
      <c r="I275" s="3"/>
    </row>
    <row r="276" spans="9:9" x14ac:dyDescent="0.25">
      <c r="I276" s="3"/>
    </row>
    <row r="277" spans="9:9" x14ac:dyDescent="0.25">
      <c r="I277" s="3"/>
    </row>
    <row r="278" spans="9:9" x14ac:dyDescent="0.25">
      <c r="I278" s="3"/>
    </row>
    <row r="279" spans="9:9" x14ac:dyDescent="0.25">
      <c r="I279" s="3"/>
    </row>
    <row r="280" spans="9:9" x14ac:dyDescent="0.25">
      <c r="I280" s="3"/>
    </row>
    <row r="281" spans="9:9" x14ac:dyDescent="0.25">
      <c r="I281" s="3"/>
    </row>
    <row r="282" spans="9:9" x14ac:dyDescent="0.25">
      <c r="I282" s="3"/>
    </row>
    <row r="283" spans="9:9" x14ac:dyDescent="0.25">
      <c r="I283" s="3"/>
    </row>
    <row r="284" spans="9:9" x14ac:dyDescent="0.25">
      <c r="I284" s="3"/>
    </row>
    <row r="285" spans="9:9" x14ac:dyDescent="0.25">
      <c r="I285" s="3"/>
    </row>
    <row r="286" spans="9:9" x14ac:dyDescent="0.25">
      <c r="I286" s="3"/>
    </row>
    <row r="287" spans="9:9" x14ac:dyDescent="0.25">
      <c r="I287" s="3"/>
    </row>
    <row r="288" spans="9:9" x14ac:dyDescent="0.25">
      <c r="I288" s="3"/>
    </row>
    <row r="289" spans="9:9" x14ac:dyDescent="0.25">
      <c r="I289" s="3"/>
    </row>
    <row r="290" spans="9:9" x14ac:dyDescent="0.25">
      <c r="I290" s="3"/>
    </row>
    <row r="291" spans="9:9" x14ac:dyDescent="0.25">
      <c r="I291" s="3"/>
    </row>
    <row r="292" spans="9:9" x14ac:dyDescent="0.25">
      <c r="I292" s="3"/>
    </row>
    <row r="293" spans="9:9" x14ac:dyDescent="0.25">
      <c r="I293" s="3"/>
    </row>
    <row r="294" spans="9:9" x14ac:dyDescent="0.25">
      <c r="I294" s="3"/>
    </row>
    <row r="295" spans="9:9" x14ac:dyDescent="0.25">
      <c r="I295" s="3"/>
    </row>
    <row r="296" spans="9:9" x14ac:dyDescent="0.25">
      <c r="I296" s="3"/>
    </row>
    <row r="297" spans="9:9" x14ac:dyDescent="0.25">
      <c r="I297" s="3"/>
    </row>
    <row r="298" spans="9:9" x14ac:dyDescent="0.25">
      <c r="I298" s="3"/>
    </row>
    <row r="299" spans="9:9" x14ac:dyDescent="0.25">
      <c r="I299" s="3"/>
    </row>
    <row r="300" spans="9:9" x14ac:dyDescent="0.25">
      <c r="I300" s="3"/>
    </row>
    <row r="301" spans="9:9" x14ac:dyDescent="0.25">
      <c r="I301" s="3"/>
    </row>
    <row r="302" spans="9:9" x14ac:dyDescent="0.25">
      <c r="I302" s="3"/>
    </row>
    <row r="303" spans="9:9" x14ac:dyDescent="0.25">
      <c r="I303" s="3"/>
    </row>
    <row r="304" spans="9:9" x14ac:dyDescent="0.25">
      <c r="I304" s="3"/>
    </row>
    <row r="305" spans="4:12" x14ac:dyDescent="0.25">
      <c r="I305" s="3"/>
    </row>
    <row r="306" spans="4:12" x14ac:dyDescent="0.25">
      <c r="I306" s="3"/>
    </row>
    <row r="307" spans="4:12" x14ac:dyDescent="0.25">
      <c r="I307" s="3"/>
    </row>
    <row r="308" spans="4:12" x14ac:dyDescent="0.25">
      <c r="I308" s="3"/>
    </row>
    <row r="309" spans="4:12" x14ac:dyDescent="0.25">
      <c r="I309" s="3"/>
    </row>
    <row r="310" spans="4:12" x14ac:dyDescent="0.25">
      <c r="I310" s="3"/>
    </row>
    <row r="311" spans="4:12" x14ac:dyDescent="0.25">
      <c r="I311" s="3"/>
    </row>
    <row r="312" spans="4:12" x14ac:dyDescent="0.25">
      <c r="I312" s="3"/>
    </row>
    <row r="313" spans="4:12" x14ac:dyDescent="0.25">
      <c r="I313" s="3"/>
    </row>
    <row r="314" spans="4:12" x14ac:dyDescent="0.25">
      <c r="I314" s="3"/>
    </row>
    <row r="318" spans="4:12" ht="15.75" x14ac:dyDescent="0.25">
      <c r="D318" s="20"/>
      <c r="E318" s="20"/>
      <c r="F318" s="21"/>
      <c r="G318" s="21"/>
      <c r="H318" s="21"/>
      <c r="I318" s="10"/>
      <c r="J318" s="9"/>
      <c r="K318" s="9"/>
      <c r="L318" s="22"/>
    </row>
    <row r="319" spans="4:12" ht="15.75" x14ac:dyDescent="0.25">
      <c r="D319" s="7" t="s">
        <v>24</v>
      </c>
      <c r="F319" s="23"/>
      <c r="G319" s="24"/>
      <c r="H319" s="24"/>
      <c r="I319" s="25"/>
      <c r="J319" s="24"/>
      <c r="K319" s="26"/>
      <c r="L319" s="27"/>
    </row>
    <row r="320" spans="4:12" x14ac:dyDescent="0.25">
      <c r="D320" s="9"/>
      <c r="E320" s="9"/>
      <c r="F320" s="28" t="s">
        <v>25</v>
      </c>
      <c r="G320" s="83" t="s">
        <v>26</v>
      </c>
      <c r="H320" s="83"/>
      <c r="I320" s="83"/>
      <c r="J320" s="83"/>
      <c r="K320" s="29"/>
      <c r="L320" s="9"/>
    </row>
    <row r="321" spans="4:12" ht="15.75" x14ac:dyDescent="0.25">
      <c r="D321" s="7" t="s">
        <v>27</v>
      </c>
      <c r="F321" s="23"/>
      <c r="G321" s="24"/>
      <c r="H321" s="24"/>
      <c r="I321" s="25"/>
      <c r="J321" s="24"/>
      <c r="K321" s="26"/>
      <c r="L321" s="27"/>
    </row>
    <row r="322" spans="4:12" x14ac:dyDescent="0.25">
      <c r="F322" s="28" t="s">
        <v>25</v>
      </c>
      <c r="G322" s="83" t="s">
        <v>26</v>
      </c>
      <c r="H322" s="83"/>
      <c r="I322" s="83"/>
      <c r="J322" s="83"/>
      <c r="K322" s="29"/>
    </row>
    <row r="323" spans="4:12" x14ac:dyDescent="0.25">
      <c r="F323" s="29"/>
      <c r="G323" s="29"/>
      <c r="H323" s="29"/>
      <c r="I323" s="29"/>
      <c r="J323" s="29"/>
      <c r="K323" s="29"/>
    </row>
  </sheetData>
  <autoFilter ref="A14:L14"/>
  <mergeCells count="17">
    <mergeCell ref="A1:L1"/>
    <mergeCell ref="A3:L3"/>
    <mergeCell ref="I5:L5"/>
    <mergeCell ref="I6:L6"/>
    <mergeCell ref="I7:L7"/>
    <mergeCell ref="G320:J320"/>
    <mergeCell ref="G322:J322"/>
    <mergeCell ref="I8:L8"/>
    <mergeCell ref="D11:E11"/>
    <mergeCell ref="F11:G11"/>
    <mergeCell ref="D12:E12"/>
    <mergeCell ref="F12:G12"/>
    <mergeCell ref="G79:J79"/>
    <mergeCell ref="G81:J81"/>
    <mergeCell ref="G83:J83"/>
    <mergeCell ref="G85:J85"/>
    <mergeCell ref="G87:J87"/>
  </mergeCells>
  <pageMargins left="0.7" right="0.7" top="0.75" bottom="0.75" header="0.511811023622047" footer="0.511811023622047"/>
  <pageSetup paperSize="9" scale="51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14:formula2>
            <xm:f>0</xm:f>
          </x14:formula2>
          <xm:sqref>A3</xm:sqref>
        </x14:dataValidation>
        <x14:dataValidation type="list" allowBlank="1" showInputMessage="1" showErrorMessage="1">
          <x14:formula1>
            <xm:f>Правила!$A$9:$A$16</xm:f>
          </x14:formula1>
          <x14:formula2>
            <xm:f>0</xm:f>
          </x14:formula2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14:formula2>
            <xm:f>0</xm:f>
          </x14:formula2>
          <xm:sqref>L15:L73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7E4BD"/>
    <pageSetUpPr fitToPage="1"/>
  </sheetPr>
  <dimension ref="A1:Z323"/>
  <sheetViews>
    <sheetView zoomScaleNormal="100" zoomScaleSheetLayoutView="90" zoomScalePageLayoutView="90" workbookViewId="0">
      <selection activeCell="F6" sqref="F6"/>
    </sheetView>
  </sheetViews>
  <sheetFormatPr defaultColWidth="8.42578125" defaultRowHeight="15" x14ac:dyDescent="0.25"/>
  <cols>
    <col min="1" max="1" width="15.7109375" style="3" customWidth="1"/>
    <col min="2" max="2" width="9.140625" style="3" customWidth="1"/>
    <col min="3" max="3" width="4.42578125" style="3" customWidth="1"/>
    <col min="4" max="7" width="16.7109375" style="3" customWidth="1"/>
    <col min="8" max="8" width="16.5703125" style="3" customWidth="1"/>
    <col min="9" max="9" width="14.140625" style="4" customWidth="1"/>
    <col min="10" max="10" width="18.140625" style="3" customWidth="1"/>
    <col min="11" max="11" width="6.140625" style="3" customWidth="1"/>
    <col min="12" max="12" width="15" style="3" customWidth="1"/>
  </cols>
  <sheetData>
    <row r="1" spans="1:26" ht="15.75" x14ac:dyDescent="0.25">
      <c r="A1" s="88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x14ac:dyDescent="0.25">
      <c r="D2" s="6"/>
      <c r="E2" s="6"/>
      <c r="F2" s="6"/>
      <c r="G2" s="6"/>
      <c r="H2" s="6"/>
      <c r="I2" s="6"/>
      <c r="J2" s="6"/>
      <c r="K2" s="6"/>
      <c r="L2" s="6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x14ac:dyDescent="0.25">
      <c r="A3" s="89">
        <v>28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5" spans="1:26" ht="15.75" x14ac:dyDescent="0.25">
      <c r="D5" s="7" t="s">
        <v>9</v>
      </c>
      <c r="E5" s="7"/>
      <c r="F5" s="7"/>
      <c r="G5" s="7"/>
      <c r="H5" s="8"/>
      <c r="I5" s="90" t="s">
        <v>10</v>
      </c>
      <c r="J5" s="90"/>
      <c r="K5" s="90"/>
      <c r="L5" s="90"/>
    </row>
    <row r="6" spans="1:26" x14ac:dyDescent="0.25">
      <c r="D6" s="9"/>
      <c r="E6" s="9"/>
      <c r="F6" s="9"/>
      <c r="G6" s="9"/>
      <c r="H6" s="9"/>
      <c r="I6" s="84" t="s">
        <v>11</v>
      </c>
      <c r="J6" s="84"/>
      <c r="K6" s="84"/>
      <c r="L6" s="84"/>
    </row>
    <row r="7" spans="1:26" ht="15.75" x14ac:dyDescent="0.25">
      <c r="D7" s="9"/>
      <c r="E7" s="9"/>
      <c r="F7" s="9"/>
      <c r="G7" s="9"/>
      <c r="H7" s="9"/>
      <c r="I7" s="90">
        <v>6</v>
      </c>
      <c r="J7" s="90"/>
      <c r="K7" s="90"/>
      <c r="L7" s="90"/>
    </row>
    <row r="8" spans="1:26" x14ac:dyDescent="0.25">
      <c r="D8" s="9"/>
      <c r="E8" s="9"/>
      <c r="F8" s="9"/>
      <c r="G8" s="9"/>
      <c r="H8" s="9"/>
      <c r="I8" s="84" t="s">
        <v>12</v>
      </c>
      <c r="J8" s="84"/>
      <c r="K8" s="84"/>
      <c r="L8" s="84"/>
    </row>
    <row r="10" spans="1:26" x14ac:dyDescent="0.25">
      <c r="D10" s="9"/>
      <c r="E10" s="9"/>
      <c r="F10" s="9"/>
      <c r="G10" s="9"/>
      <c r="H10" s="9"/>
      <c r="I10" s="10"/>
      <c r="J10" s="9"/>
      <c r="K10" s="9"/>
      <c r="L10" s="9"/>
    </row>
    <row r="11" spans="1:26" ht="15.75" x14ac:dyDescent="0.25">
      <c r="D11" s="85" t="s">
        <v>13</v>
      </c>
      <c r="E11" s="85"/>
      <c r="F11" s="86">
        <v>45561</v>
      </c>
      <c r="G11" s="86"/>
      <c r="H11" s="11"/>
      <c r="I11" s="10"/>
      <c r="J11" s="9"/>
      <c r="K11" s="9"/>
      <c r="L11" s="9"/>
    </row>
    <row r="12" spans="1:26" ht="15.75" x14ac:dyDescent="0.25">
      <c r="D12" s="85" t="s">
        <v>14</v>
      </c>
      <c r="E12" s="85"/>
      <c r="F12" s="87">
        <v>100</v>
      </c>
      <c r="G12" s="87"/>
      <c r="H12" s="12"/>
      <c r="J12" s="13"/>
      <c r="K12" s="13"/>
      <c r="L12" s="13"/>
    </row>
    <row r="13" spans="1:26" x14ac:dyDescent="0.25">
      <c r="D13" s="9"/>
      <c r="E13" s="9"/>
      <c r="F13" s="9"/>
      <c r="G13" s="9"/>
      <c r="H13" s="9"/>
      <c r="I13" s="10"/>
      <c r="J13" s="9"/>
      <c r="K13" s="9"/>
      <c r="L13" s="9"/>
    </row>
    <row r="14" spans="1:26" ht="42.75" x14ac:dyDescent="0.25">
      <c r="A14" s="14" t="s">
        <v>15</v>
      </c>
      <c r="B14" s="14" t="s">
        <v>1</v>
      </c>
      <c r="C14" s="14" t="s">
        <v>28</v>
      </c>
      <c r="D14" s="14" t="s">
        <v>16</v>
      </c>
      <c r="E14" s="14" t="s">
        <v>17</v>
      </c>
      <c r="F14" s="14" t="s">
        <v>18</v>
      </c>
      <c r="G14" s="14" t="s">
        <v>19</v>
      </c>
      <c r="H14" s="14" t="s">
        <v>20</v>
      </c>
      <c r="I14" s="14" t="s">
        <v>21</v>
      </c>
      <c r="J14" s="14" t="s">
        <v>22</v>
      </c>
      <c r="K14" s="14" t="s">
        <v>23</v>
      </c>
      <c r="L14" s="14" t="s">
        <v>2</v>
      </c>
    </row>
    <row r="15" spans="1:26" x14ac:dyDescent="0.25">
      <c r="A15" s="15" t="str">
        <f t="shared" ref="A15:A46" si="0">$I$5</f>
        <v>русский язык</v>
      </c>
      <c r="B15" s="15">
        <v>28</v>
      </c>
      <c r="C15" s="16">
        <f t="shared" ref="C15:C46" si="1">ROW(B15)-14</f>
        <v>1</v>
      </c>
      <c r="D15" s="17">
        <v>60016</v>
      </c>
      <c r="E15" s="17" t="s">
        <v>305</v>
      </c>
      <c r="F15" s="17" t="s">
        <v>109</v>
      </c>
      <c r="G15" s="17" t="s">
        <v>306</v>
      </c>
      <c r="H15" s="17">
        <f t="shared" ref="H15:H46" si="2">$I$7</f>
        <v>6</v>
      </c>
      <c r="I15" s="17" t="s">
        <v>268</v>
      </c>
      <c r="J15" s="17">
        <v>78</v>
      </c>
      <c r="K15" s="19">
        <v>0.78</v>
      </c>
      <c r="L15" s="17" t="s">
        <v>3</v>
      </c>
    </row>
    <row r="16" spans="1:26" x14ac:dyDescent="0.25">
      <c r="A16" s="15" t="str">
        <f t="shared" si="0"/>
        <v>русский язык</v>
      </c>
      <c r="B16" s="15">
        <v>28</v>
      </c>
      <c r="C16" s="16">
        <f t="shared" si="1"/>
        <v>2</v>
      </c>
      <c r="D16" s="17">
        <v>60017</v>
      </c>
      <c r="E16" s="17" t="s">
        <v>297</v>
      </c>
      <c r="F16" s="17" t="s">
        <v>298</v>
      </c>
      <c r="G16" s="17" t="s">
        <v>31</v>
      </c>
      <c r="H16" s="17">
        <f t="shared" si="2"/>
        <v>6</v>
      </c>
      <c r="I16" s="17" t="s">
        <v>268</v>
      </c>
      <c r="J16" s="17">
        <v>76</v>
      </c>
      <c r="K16" s="19">
        <v>0.76</v>
      </c>
      <c r="L16" s="17" t="s">
        <v>4</v>
      </c>
    </row>
    <row r="17" spans="1:12" x14ac:dyDescent="0.25">
      <c r="A17" s="15" t="str">
        <f t="shared" si="0"/>
        <v>русский язык</v>
      </c>
      <c r="B17" s="15">
        <v>28</v>
      </c>
      <c r="C17" s="16">
        <f t="shared" si="1"/>
        <v>3</v>
      </c>
      <c r="D17" s="17">
        <v>60001</v>
      </c>
      <c r="E17" s="17" t="s">
        <v>303</v>
      </c>
      <c r="F17" s="17" t="s">
        <v>184</v>
      </c>
      <c r="G17" s="17" t="s">
        <v>304</v>
      </c>
      <c r="H17" s="17">
        <f t="shared" si="2"/>
        <v>6</v>
      </c>
      <c r="I17" s="33" t="s">
        <v>268</v>
      </c>
      <c r="J17" s="17">
        <v>75</v>
      </c>
      <c r="K17" s="19">
        <v>0.75</v>
      </c>
      <c r="L17" s="17" t="s">
        <v>4</v>
      </c>
    </row>
    <row r="18" spans="1:12" x14ac:dyDescent="0.25">
      <c r="A18" s="15" t="str">
        <f t="shared" si="0"/>
        <v>русский язык</v>
      </c>
      <c r="B18" s="15">
        <v>28</v>
      </c>
      <c r="C18" s="16">
        <f t="shared" si="1"/>
        <v>4</v>
      </c>
      <c r="D18" s="17">
        <v>60022</v>
      </c>
      <c r="E18" s="17" t="s">
        <v>294</v>
      </c>
      <c r="F18" s="17" t="s">
        <v>135</v>
      </c>
      <c r="G18" s="17" t="s">
        <v>295</v>
      </c>
      <c r="H18" s="17">
        <f t="shared" si="2"/>
        <v>6</v>
      </c>
      <c r="I18" s="17" t="s">
        <v>268</v>
      </c>
      <c r="J18" s="17">
        <v>71</v>
      </c>
      <c r="K18" s="19">
        <v>0.71</v>
      </c>
      <c r="L18" s="17" t="s">
        <v>4</v>
      </c>
    </row>
    <row r="19" spans="1:12" x14ac:dyDescent="0.25">
      <c r="A19" s="15" t="str">
        <f t="shared" si="0"/>
        <v>русский язык</v>
      </c>
      <c r="B19" s="15">
        <v>28</v>
      </c>
      <c r="C19" s="16">
        <f t="shared" si="1"/>
        <v>5</v>
      </c>
      <c r="D19" s="17">
        <v>60023</v>
      </c>
      <c r="E19" s="17" t="s">
        <v>293</v>
      </c>
      <c r="F19" s="17" t="s">
        <v>276</v>
      </c>
      <c r="G19" s="17" t="s">
        <v>78</v>
      </c>
      <c r="H19" s="17">
        <f t="shared" si="2"/>
        <v>6</v>
      </c>
      <c r="I19" s="17" t="s">
        <v>268</v>
      </c>
      <c r="J19" s="17">
        <v>69</v>
      </c>
      <c r="K19" s="19">
        <v>0.69</v>
      </c>
      <c r="L19" s="17" t="s">
        <v>4</v>
      </c>
    </row>
    <row r="20" spans="1:12" x14ac:dyDescent="0.25">
      <c r="A20" s="15" t="str">
        <f t="shared" si="0"/>
        <v>русский язык</v>
      </c>
      <c r="B20" s="15">
        <v>28</v>
      </c>
      <c r="C20" s="16">
        <f t="shared" si="1"/>
        <v>6</v>
      </c>
      <c r="D20" s="17">
        <v>60015</v>
      </c>
      <c r="E20" s="17" t="s">
        <v>299</v>
      </c>
      <c r="F20" s="17" t="s">
        <v>265</v>
      </c>
      <c r="G20" s="17" t="s">
        <v>292</v>
      </c>
      <c r="H20" s="17">
        <f t="shared" si="2"/>
        <v>6</v>
      </c>
      <c r="I20" s="17" t="s">
        <v>268</v>
      </c>
      <c r="J20" s="17">
        <v>67</v>
      </c>
      <c r="K20" s="19">
        <v>0.67</v>
      </c>
      <c r="L20" s="17" t="s">
        <v>4</v>
      </c>
    </row>
    <row r="21" spans="1:12" x14ac:dyDescent="0.25">
      <c r="A21" s="15" t="str">
        <f t="shared" si="0"/>
        <v>русский язык</v>
      </c>
      <c r="B21" s="15">
        <v>28</v>
      </c>
      <c r="C21" s="16">
        <f t="shared" si="1"/>
        <v>7</v>
      </c>
      <c r="D21" s="17">
        <v>60010</v>
      </c>
      <c r="E21" s="17" t="s">
        <v>190</v>
      </c>
      <c r="F21" s="17" t="s">
        <v>236</v>
      </c>
      <c r="G21" s="17" t="s">
        <v>43</v>
      </c>
      <c r="H21" s="17">
        <f t="shared" si="2"/>
        <v>6</v>
      </c>
      <c r="I21" s="17" t="s">
        <v>268</v>
      </c>
      <c r="J21" s="17">
        <v>67</v>
      </c>
      <c r="K21" s="19">
        <v>0.67</v>
      </c>
      <c r="L21" s="17" t="s">
        <v>4</v>
      </c>
    </row>
    <row r="22" spans="1:12" x14ac:dyDescent="0.25">
      <c r="A22" s="15" t="str">
        <f t="shared" si="0"/>
        <v>русский язык</v>
      </c>
      <c r="B22" s="15">
        <v>28</v>
      </c>
      <c r="C22" s="16">
        <f t="shared" si="1"/>
        <v>8</v>
      </c>
      <c r="D22" s="17">
        <v>60144</v>
      </c>
      <c r="E22" s="17" t="s">
        <v>274</v>
      </c>
      <c r="F22" s="17" t="s">
        <v>80</v>
      </c>
      <c r="G22" s="17" t="s">
        <v>120</v>
      </c>
      <c r="H22" s="17">
        <f t="shared" si="2"/>
        <v>6</v>
      </c>
      <c r="I22" s="17" t="s">
        <v>175</v>
      </c>
      <c r="J22" s="17">
        <v>66</v>
      </c>
      <c r="K22" s="19">
        <v>0.66</v>
      </c>
      <c r="L22" s="17" t="s">
        <v>4</v>
      </c>
    </row>
    <row r="23" spans="1:12" x14ac:dyDescent="0.25">
      <c r="A23" s="15" t="str">
        <f t="shared" si="0"/>
        <v>русский язык</v>
      </c>
      <c r="B23" s="15">
        <v>28</v>
      </c>
      <c r="C23" s="16">
        <f t="shared" si="1"/>
        <v>9</v>
      </c>
      <c r="D23" s="17">
        <v>60006</v>
      </c>
      <c r="E23" s="17" t="s">
        <v>301</v>
      </c>
      <c r="F23" s="17" t="s">
        <v>302</v>
      </c>
      <c r="G23" s="17" t="s">
        <v>155</v>
      </c>
      <c r="H23" s="17">
        <f t="shared" si="2"/>
        <v>6</v>
      </c>
      <c r="I23" s="17" t="s">
        <v>268</v>
      </c>
      <c r="J23" s="17">
        <v>64</v>
      </c>
      <c r="K23" s="19">
        <v>0.64</v>
      </c>
      <c r="L23" s="17" t="s">
        <v>4</v>
      </c>
    </row>
    <row r="24" spans="1:12" x14ac:dyDescent="0.25">
      <c r="A24" s="15" t="str">
        <f t="shared" si="0"/>
        <v>русский язык</v>
      </c>
      <c r="B24" s="15">
        <v>28</v>
      </c>
      <c r="C24" s="16">
        <f t="shared" si="1"/>
        <v>10</v>
      </c>
      <c r="D24" s="17">
        <v>60008</v>
      </c>
      <c r="E24" s="17" t="s">
        <v>300</v>
      </c>
      <c r="F24" s="17" t="s">
        <v>122</v>
      </c>
      <c r="G24" s="17" t="s">
        <v>88</v>
      </c>
      <c r="H24" s="17">
        <f t="shared" si="2"/>
        <v>6</v>
      </c>
      <c r="I24" s="17" t="s">
        <v>268</v>
      </c>
      <c r="J24" s="17">
        <v>63</v>
      </c>
      <c r="K24" s="19">
        <v>0.63</v>
      </c>
      <c r="L24" s="17" t="s">
        <v>4</v>
      </c>
    </row>
    <row r="25" spans="1:12" x14ac:dyDescent="0.25">
      <c r="A25" s="15" t="str">
        <f t="shared" si="0"/>
        <v>русский язык</v>
      </c>
      <c r="B25" s="15">
        <v>28</v>
      </c>
      <c r="C25" s="16">
        <f t="shared" si="1"/>
        <v>11</v>
      </c>
      <c r="D25" s="17">
        <v>60077</v>
      </c>
      <c r="E25" s="17" t="s">
        <v>286</v>
      </c>
      <c r="F25" s="17" t="s">
        <v>245</v>
      </c>
      <c r="G25" s="17" t="s">
        <v>287</v>
      </c>
      <c r="H25" s="17">
        <f t="shared" si="2"/>
        <v>6</v>
      </c>
      <c r="I25" s="17" t="s">
        <v>222</v>
      </c>
      <c r="J25" s="17">
        <v>62</v>
      </c>
      <c r="K25" s="19">
        <v>0.62</v>
      </c>
      <c r="L25" s="17" t="s">
        <v>4</v>
      </c>
    </row>
    <row r="26" spans="1:12" x14ac:dyDescent="0.25">
      <c r="A26" s="15" t="str">
        <f t="shared" si="0"/>
        <v>русский язык</v>
      </c>
      <c r="B26" s="15">
        <v>28</v>
      </c>
      <c r="C26" s="16">
        <f t="shared" si="1"/>
        <v>12</v>
      </c>
      <c r="D26" s="17">
        <v>60072</v>
      </c>
      <c r="E26" s="17" t="s">
        <v>288</v>
      </c>
      <c r="F26" s="17" t="s">
        <v>177</v>
      </c>
      <c r="G26" s="17" t="s">
        <v>120</v>
      </c>
      <c r="H26" s="17">
        <f t="shared" si="2"/>
        <v>6</v>
      </c>
      <c r="I26" s="17" t="s">
        <v>222</v>
      </c>
      <c r="J26" s="17">
        <v>62</v>
      </c>
      <c r="K26" s="19">
        <v>0.62</v>
      </c>
      <c r="L26" s="17" t="s">
        <v>4</v>
      </c>
    </row>
    <row r="27" spans="1:12" x14ac:dyDescent="0.25">
      <c r="A27" s="15" t="str">
        <f t="shared" si="0"/>
        <v>русский язык</v>
      </c>
      <c r="B27" s="15">
        <v>28</v>
      </c>
      <c r="C27" s="16">
        <f t="shared" si="1"/>
        <v>13</v>
      </c>
      <c r="D27" s="17">
        <v>60020</v>
      </c>
      <c r="E27" s="17" t="s">
        <v>296</v>
      </c>
      <c r="F27" s="17" t="s">
        <v>135</v>
      </c>
      <c r="G27" s="17" t="s">
        <v>31</v>
      </c>
      <c r="H27" s="17">
        <f t="shared" si="2"/>
        <v>6</v>
      </c>
      <c r="I27" s="17" t="s">
        <v>268</v>
      </c>
      <c r="J27" s="17">
        <v>62</v>
      </c>
      <c r="K27" s="19">
        <v>0.62</v>
      </c>
      <c r="L27" s="17" t="s">
        <v>4</v>
      </c>
    </row>
    <row r="28" spans="1:12" x14ac:dyDescent="0.25">
      <c r="A28" s="15" t="str">
        <f t="shared" si="0"/>
        <v>русский язык</v>
      </c>
      <c r="B28" s="15">
        <v>28</v>
      </c>
      <c r="C28" s="16">
        <f t="shared" si="1"/>
        <v>14</v>
      </c>
      <c r="D28" s="17">
        <v>60080</v>
      </c>
      <c r="E28" s="17" t="s">
        <v>284</v>
      </c>
      <c r="F28" s="17" t="s">
        <v>186</v>
      </c>
      <c r="G28" s="17" t="s">
        <v>285</v>
      </c>
      <c r="H28" s="17">
        <f t="shared" si="2"/>
        <v>6</v>
      </c>
      <c r="I28" s="17" t="s">
        <v>222</v>
      </c>
      <c r="J28" s="17">
        <v>61</v>
      </c>
      <c r="K28" s="19">
        <v>0.61</v>
      </c>
      <c r="L28" s="17" t="s">
        <v>4</v>
      </c>
    </row>
    <row r="29" spans="1:12" x14ac:dyDescent="0.25">
      <c r="A29" s="15" t="str">
        <f t="shared" si="0"/>
        <v>русский язык</v>
      </c>
      <c r="B29" s="15">
        <v>28</v>
      </c>
      <c r="C29" s="16">
        <f t="shared" si="1"/>
        <v>15</v>
      </c>
      <c r="D29" s="17">
        <v>60129</v>
      </c>
      <c r="E29" s="17" t="s">
        <v>278</v>
      </c>
      <c r="F29" s="17" t="s">
        <v>279</v>
      </c>
      <c r="G29" s="17" t="s">
        <v>248</v>
      </c>
      <c r="H29" s="17">
        <f t="shared" si="2"/>
        <v>6</v>
      </c>
      <c r="I29" s="17" t="s">
        <v>175</v>
      </c>
      <c r="J29" s="17">
        <v>56</v>
      </c>
      <c r="K29" s="19">
        <v>0.56000000000000005</v>
      </c>
      <c r="L29" s="17" t="s">
        <v>4</v>
      </c>
    </row>
    <row r="30" spans="1:12" x14ac:dyDescent="0.25">
      <c r="A30" s="15" t="str">
        <f t="shared" si="0"/>
        <v>русский язык</v>
      </c>
      <c r="B30" s="15">
        <v>28</v>
      </c>
      <c r="C30" s="16">
        <f t="shared" si="1"/>
        <v>16</v>
      </c>
      <c r="D30" s="17">
        <v>60062</v>
      </c>
      <c r="E30" s="17" t="s">
        <v>290</v>
      </c>
      <c r="F30" s="17" t="s">
        <v>54</v>
      </c>
      <c r="G30" s="17" t="s">
        <v>112</v>
      </c>
      <c r="H30" s="17">
        <f t="shared" si="2"/>
        <v>6</v>
      </c>
      <c r="I30" s="17" t="s">
        <v>222</v>
      </c>
      <c r="J30" s="17">
        <v>56</v>
      </c>
      <c r="K30" s="19">
        <v>0.56000000000000005</v>
      </c>
      <c r="L30" s="17" t="s">
        <v>4</v>
      </c>
    </row>
    <row r="31" spans="1:12" x14ac:dyDescent="0.25">
      <c r="A31" s="15" t="str">
        <f t="shared" si="0"/>
        <v>русский язык</v>
      </c>
      <c r="B31" s="15">
        <v>28</v>
      </c>
      <c r="C31" s="16">
        <f t="shared" si="1"/>
        <v>17</v>
      </c>
      <c r="D31" s="17">
        <v>60069</v>
      </c>
      <c r="E31" s="17" t="s">
        <v>289</v>
      </c>
      <c r="F31" s="17" t="s">
        <v>87</v>
      </c>
      <c r="G31" s="17" t="s">
        <v>78</v>
      </c>
      <c r="H31" s="17">
        <f t="shared" si="2"/>
        <v>6</v>
      </c>
      <c r="I31" s="17" t="s">
        <v>222</v>
      </c>
      <c r="J31" s="17">
        <v>55</v>
      </c>
      <c r="K31" s="19">
        <v>0.55000000000000004</v>
      </c>
      <c r="L31" s="17" t="s">
        <v>4</v>
      </c>
    </row>
    <row r="32" spans="1:12" x14ac:dyDescent="0.25">
      <c r="A32" s="15" t="str">
        <f t="shared" si="0"/>
        <v>русский язык</v>
      </c>
      <c r="B32" s="15">
        <v>28</v>
      </c>
      <c r="C32" s="16">
        <f t="shared" si="1"/>
        <v>18</v>
      </c>
      <c r="D32" s="17">
        <v>60140</v>
      </c>
      <c r="E32" s="17" t="s">
        <v>275</v>
      </c>
      <c r="F32" s="17" t="s">
        <v>276</v>
      </c>
      <c r="G32" s="17" t="s">
        <v>120</v>
      </c>
      <c r="H32" s="17">
        <f t="shared" si="2"/>
        <v>6</v>
      </c>
      <c r="I32" s="17" t="s">
        <v>175</v>
      </c>
      <c r="J32" s="17">
        <v>54</v>
      </c>
      <c r="K32" s="19">
        <v>0.54</v>
      </c>
      <c r="L32" s="17" t="s">
        <v>4</v>
      </c>
    </row>
    <row r="33" spans="1:12" x14ac:dyDescent="0.25">
      <c r="A33" s="15" t="str">
        <f t="shared" si="0"/>
        <v>русский язык</v>
      </c>
      <c r="B33" s="15">
        <v>28</v>
      </c>
      <c r="C33" s="16">
        <f t="shared" si="1"/>
        <v>19</v>
      </c>
      <c r="D33" s="17">
        <v>60134</v>
      </c>
      <c r="E33" s="17" t="s">
        <v>277</v>
      </c>
      <c r="F33" s="17" t="s">
        <v>142</v>
      </c>
      <c r="G33" s="17" t="s">
        <v>43</v>
      </c>
      <c r="H33" s="17">
        <f t="shared" si="2"/>
        <v>6</v>
      </c>
      <c r="I33" s="17" t="s">
        <v>175</v>
      </c>
      <c r="J33" s="17">
        <v>54</v>
      </c>
      <c r="K33" s="19">
        <v>0.54</v>
      </c>
      <c r="L33" s="17" t="s">
        <v>4</v>
      </c>
    </row>
    <row r="34" spans="1:12" x14ac:dyDescent="0.25">
      <c r="A34" s="15" t="str">
        <f t="shared" si="0"/>
        <v>русский язык</v>
      </c>
      <c r="B34" s="15">
        <v>28</v>
      </c>
      <c r="C34" s="16">
        <f t="shared" si="1"/>
        <v>20</v>
      </c>
      <c r="D34" s="17">
        <v>60123</v>
      </c>
      <c r="E34" s="17" t="s">
        <v>280</v>
      </c>
      <c r="F34" s="17" t="s">
        <v>177</v>
      </c>
      <c r="G34" s="17" t="s">
        <v>43</v>
      </c>
      <c r="H34" s="17">
        <f t="shared" si="2"/>
        <v>6</v>
      </c>
      <c r="I34" s="17" t="s">
        <v>214</v>
      </c>
      <c r="J34" s="17">
        <v>54</v>
      </c>
      <c r="K34" s="19">
        <v>0.54</v>
      </c>
      <c r="L34" s="17" t="s">
        <v>4</v>
      </c>
    </row>
    <row r="35" spans="1:12" x14ac:dyDescent="0.25">
      <c r="A35" s="15" t="str">
        <f t="shared" si="0"/>
        <v>русский язык</v>
      </c>
      <c r="B35" s="15">
        <v>28</v>
      </c>
      <c r="C35" s="16">
        <f t="shared" si="1"/>
        <v>21</v>
      </c>
      <c r="D35" s="17">
        <v>60100</v>
      </c>
      <c r="E35" s="17" t="s">
        <v>281</v>
      </c>
      <c r="F35" s="17" t="s">
        <v>282</v>
      </c>
      <c r="G35" s="17" t="s">
        <v>283</v>
      </c>
      <c r="H35" s="17">
        <f t="shared" si="2"/>
        <v>6</v>
      </c>
      <c r="I35" s="17" t="s">
        <v>214</v>
      </c>
      <c r="J35" s="17">
        <v>54</v>
      </c>
      <c r="K35" s="19">
        <v>0.54</v>
      </c>
      <c r="L35" s="17" t="s">
        <v>4</v>
      </c>
    </row>
    <row r="36" spans="1:12" x14ac:dyDescent="0.25">
      <c r="A36" s="15" t="str">
        <f t="shared" si="0"/>
        <v>русский язык</v>
      </c>
      <c r="B36" s="15">
        <v>28</v>
      </c>
      <c r="C36" s="16">
        <f t="shared" si="1"/>
        <v>22</v>
      </c>
      <c r="D36" s="17">
        <v>60061</v>
      </c>
      <c r="E36" s="17" t="s">
        <v>291</v>
      </c>
      <c r="F36" s="17" t="s">
        <v>142</v>
      </c>
      <c r="G36" s="17" t="s">
        <v>292</v>
      </c>
      <c r="H36" s="17">
        <f t="shared" si="2"/>
        <v>6</v>
      </c>
      <c r="I36" s="17" t="s">
        <v>222</v>
      </c>
      <c r="J36" s="17">
        <v>54</v>
      </c>
      <c r="K36" s="19">
        <v>0.54</v>
      </c>
      <c r="L36" s="17" t="s">
        <v>4</v>
      </c>
    </row>
    <row r="37" spans="1:12" x14ac:dyDescent="0.25">
      <c r="A37" s="15" t="str">
        <f t="shared" si="0"/>
        <v>русский язык</v>
      </c>
      <c r="B37" s="15">
        <v>28</v>
      </c>
      <c r="C37" s="16">
        <f t="shared" si="1"/>
        <v>23</v>
      </c>
      <c r="D37" s="17">
        <v>60124</v>
      </c>
      <c r="E37" s="17" t="s">
        <v>199</v>
      </c>
      <c r="F37" s="17" t="s">
        <v>200</v>
      </c>
      <c r="G37" s="17" t="s">
        <v>50</v>
      </c>
      <c r="H37" s="17">
        <f t="shared" si="2"/>
        <v>6</v>
      </c>
      <c r="I37" s="17" t="s">
        <v>175</v>
      </c>
      <c r="J37" s="17">
        <v>53</v>
      </c>
      <c r="K37" s="19">
        <v>0.53</v>
      </c>
      <c r="L37" s="17" t="s">
        <v>5</v>
      </c>
    </row>
    <row r="38" spans="1:12" x14ac:dyDescent="0.25">
      <c r="A38" s="15" t="str">
        <f t="shared" si="0"/>
        <v>русский язык</v>
      </c>
      <c r="B38" s="15">
        <v>28</v>
      </c>
      <c r="C38" s="16">
        <f t="shared" si="1"/>
        <v>24</v>
      </c>
      <c r="D38" s="17">
        <v>60018</v>
      </c>
      <c r="E38" s="17" t="s">
        <v>271</v>
      </c>
      <c r="F38" s="17" t="s">
        <v>38</v>
      </c>
      <c r="G38" s="17" t="s">
        <v>272</v>
      </c>
      <c r="H38" s="17">
        <f t="shared" si="2"/>
        <v>6</v>
      </c>
      <c r="I38" s="17" t="s">
        <v>268</v>
      </c>
      <c r="J38" s="17">
        <v>53</v>
      </c>
      <c r="K38" s="19">
        <v>0.53</v>
      </c>
      <c r="L38" s="17" t="s">
        <v>5</v>
      </c>
    </row>
    <row r="39" spans="1:12" x14ac:dyDescent="0.25">
      <c r="A39" s="15" t="str">
        <f t="shared" si="0"/>
        <v>русский язык</v>
      </c>
      <c r="B39" s="15">
        <v>28</v>
      </c>
      <c r="C39" s="16">
        <f t="shared" si="1"/>
        <v>25</v>
      </c>
      <c r="D39" s="17">
        <v>60115</v>
      </c>
      <c r="E39" s="17" t="s">
        <v>213</v>
      </c>
      <c r="F39" s="17" t="s">
        <v>96</v>
      </c>
      <c r="G39" s="17" t="s">
        <v>91</v>
      </c>
      <c r="H39" s="17">
        <f t="shared" si="2"/>
        <v>6</v>
      </c>
      <c r="I39" s="17" t="s">
        <v>214</v>
      </c>
      <c r="J39" s="17">
        <v>52</v>
      </c>
      <c r="K39" s="19">
        <v>0.52</v>
      </c>
      <c r="L39" s="17" t="s">
        <v>5</v>
      </c>
    </row>
    <row r="40" spans="1:12" x14ac:dyDescent="0.25">
      <c r="A40" s="15" t="str">
        <f t="shared" si="0"/>
        <v>русский язык</v>
      </c>
      <c r="B40" s="15">
        <v>28</v>
      </c>
      <c r="C40" s="16">
        <f t="shared" si="1"/>
        <v>26</v>
      </c>
      <c r="D40" s="17">
        <v>60127</v>
      </c>
      <c r="E40" s="17" t="s">
        <v>193</v>
      </c>
      <c r="F40" s="17" t="s">
        <v>194</v>
      </c>
      <c r="G40" s="17" t="s">
        <v>155</v>
      </c>
      <c r="H40" s="17">
        <f t="shared" si="2"/>
        <v>6</v>
      </c>
      <c r="I40" s="17" t="s">
        <v>175</v>
      </c>
      <c r="J40" s="17">
        <v>51</v>
      </c>
      <c r="K40" s="19">
        <v>0.51</v>
      </c>
      <c r="L40" s="17" t="s">
        <v>5</v>
      </c>
    </row>
    <row r="41" spans="1:12" x14ac:dyDescent="0.25">
      <c r="A41" s="15" t="str">
        <f t="shared" si="0"/>
        <v>русский язык</v>
      </c>
      <c r="B41" s="15">
        <v>28</v>
      </c>
      <c r="C41" s="16">
        <f t="shared" si="1"/>
        <v>27</v>
      </c>
      <c r="D41" s="17">
        <v>60107</v>
      </c>
      <c r="E41" s="17" t="s">
        <v>153</v>
      </c>
      <c r="F41" s="17" t="s">
        <v>87</v>
      </c>
      <c r="G41" s="17" t="s">
        <v>43</v>
      </c>
      <c r="H41" s="17">
        <f t="shared" si="2"/>
        <v>6</v>
      </c>
      <c r="I41" s="17" t="s">
        <v>214</v>
      </c>
      <c r="J41" s="17">
        <v>51</v>
      </c>
      <c r="K41" s="19">
        <v>0.51</v>
      </c>
      <c r="L41" s="17" t="s">
        <v>5</v>
      </c>
    </row>
    <row r="42" spans="1:12" x14ac:dyDescent="0.25">
      <c r="A42" s="15" t="str">
        <f t="shared" si="0"/>
        <v>русский язык</v>
      </c>
      <c r="B42" s="15">
        <v>28</v>
      </c>
      <c r="C42" s="16">
        <f t="shared" si="1"/>
        <v>28</v>
      </c>
      <c r="D42" s="17">
        <v>60071</v>
      </c>
      <c r="E42" s="17" t="s">
        <v>239</v>
      </c>
      <c r="F42" s="17" t="s">
        <v>240</v>
      </c>
      <c r="G42" s="17" t="s">
        <v>241</v>
      </c>
      <c r="H42" s="17">
        <f t="shared" si="2"/>
        <v>6</v>
      </c>
      <c r="I42" s="17" t="s">
        <v>222</v>
      </c>
      <c r="J42" s="17">
        <v>48</v>
      </c>
      <c r="K42" s="19">
        <v>0.48</v>
      </c>
      <c r="L42" s="17" t="s">
        <v>5</v>
      </c>
    </row>
    <row r="43" spans="1:12" x14ac:dyDescent="0.25">
      <c r="A43" s="15" t="str">
        <f t="shared" si="0"/>
        <v>русский язык</v>
      </c>
      <c r="B43" s="15">
        <v>28</v>
      </c>
      <c r="C43" s="16">
        <f t="shared" si="1"/>
        <v>29</v>
      </c>
      <c r="D43" s="17">
        <v>60019</v>
      </c>
      <c r="E43" s="17" t="s">
        <v>269</v>
      </c>
      <c r="F43" s="17" t="s">
        <v>184</v>
      </c>
      <c r="G43" s="17" t="s">
        <v>270</v>
      </c>
      <c r="H43" s="17">
        <f t="shared" si="2"/>
        <v>6</v>
      </c>
      <c r="I43" s="17" t="s">
        <v>268</v>
      </c>
      <c r="J43" s="17">
        <v>48</v>
      </c>
      <c r="K43" s="19">
        <v>0.48</v>
      </c>
      <c r="L43" s="17" t="s">
        <v>5</v>
      </c>
    </row>
    <row r="44" spans="1:12" x14ac:dyDescent="0.25">
      <c r="A44" s="15" t="str">
        <f t="shared" si="0"/>
        <v>русский язык</v>
      </c>
      <c r="B44" s="15">
        <v>28</v>
      </c>
      <c r="C44" s="16">
        <f t="shared" si="1"/>
        <v>30</v>
      </c>
      <c r="D44" s="17">
        <v>60078</v>
      </c>
      <c r="E44" s="17" t="s">
        <v>231</v>
      </c>
      <c r="F44" s="17" t="s">
        <v>54</v>
      </c>
      <c r="G44" s="17" t="s">
        <v>232</v>
      </c>
      <c r="H44" s="17">
        <f t="shared" si="2"/>
        <v>6</v>
      </c>
      <c r="I44" s="17" t="s">
        <v>222</v>
      </c>
      <c r="J44" s="17">
        <v>45</v>
      </c>
      <c r="K44" s="19">
        <v>0.45</v>
      </c>
      <c r="L44" s="17" t="s">
        <v>5</v>
      </c>
    </row>
    <row r="45" spans="1:12" x14ac:dyDescent="0.25">
      <c r="A45" s="15" t="str">
        <f t="shared" si="0"/>
        <v>русский язык</v>
      </c>
      <c r="B45" s="15">
        <v>28</v>
      </c>
      <c r="C45" s="16">
        <f t="shared" si="1"/>
        <v>31</v>
      </c>
      <c r="D45" s="17">
        <v>60060</v>
      </c>
      <c r="E45" s="17" t="s">
        <v>250</v>
      </c>
      <c r="F45" s="17" t="s">
        <v>251</v>
      </c>
      <c r="G45" s="17" t="s">
        <v>114</v>
      </c>
      <c r="H45" s="17">
        <f t="shared" si="2"/>
        <v>6</v>
      </c>
      <c r="I45" s="17" t="s">
        <v>222</v>
      </c>
      <c r="J45" s="17">
        <v>45</v>
      </c>
      <c r="K45" s="19">
        <v>0.45</v>
      </c>
      <c r="L45" s="17" t="s">
        <v>5</v>
      </c>
    </row>
    <row r="46" spans="1:12" x14ac:dyDescent="0.25">
      <c r="A46" s="15" t="str">
        <f t="shared" si="0"/>
        <v>русский язык</v>
      </c>
      <c r="B46" s="15">
        <v>28</v>
      </c>
      <c r="C46" s="16">
        <f t="shared" si="1"/>
        <v>32</v>
      </c>
      <c r="D46" s="17">
        <v>60085</v>
      </c>
      <c r="E46" s="17" t="s">
        <v>219</v>
      </c>
      <c r="F46" s="17" t="s">
        <v>220</v>
      </c>
      <c r="G46" s="17" t="s">
        <v>221</v>
      </c>
      <c r="H46" s="17">
        <f t="shared" si="2"/>
        <v>6</v>
      </c>
      <c r="I46" s="17" t="s">
        <v>222</v>
      </c>
      <c r="J46" s="17">
        <v>44</v>
      </c>
      <c r="K46" s="19">
        <v>0.44</v>
      </c>
      <c r="L46" s="17" t="s">
        <v>5</v>
      </c>
    </row>
    <row r="47" spans="1:12" x14ac:dyDescent="0.25">
      <c r="A47" s="15" t="str">
        <f t="shared" ref="A47:A78" si="3">$I$5</f>
        <v>русский язык</v>
      </c>
      <c r="B47" s="15">
        <v>28</v>
      </c>
      <c r="C47" s="16">
        <f t="shared" ref="C47:C78" si="4">ROW(B47)-14</f>
        <v>33</v>
      </c>
      <c r="D47" s="17">
        <v>60056</v>
      </c>
      <c r="E47" s="17" t="s">
        <v>257</v>
      </c>
      <c r="F47" s="17" t="s">
        <v>104</v>
      </c>
      <c r="G47" s="17" t="s">
        <v>31</v>
      </c>
      <c r="H47" s="17">
        <f t="shared" ref="H47:H78" si="5">$I$7</f>
        <v>6</v>
      </c>
      <c r="I47" s="17" t="s">
        <v>222</v>
      </c>
      <c r="J47" s="17">
        <v>44</v>
      </c>
      <c r="K47" s="19">
        <v>0.44</v>
      </c>
      <c r="L47" s="17" t="s">
        <v>5</v>
      </c>
    </row>
    <row r="48" spans="1:12" x14ac:dyDescent="0.25">
      <c r="A48" s="15" t="str">
        <f t="shared" si="3"/>
        <v>русский язык</v>
      </c>
      <c r="B48" s="15">
        <v>28</v>
      </c>
      <c r="C48" s="16">
        <f t="shared" si="4"/>
        <v>34</v>
      </c>
      <c r="D48" s="17">
        <v>60091</v>
      </c>
      <c r="E48" s="17" t="s">
        <v>218</v>
      </c>
      <c r="F48" s="17" t="s">
        <v>177</v>
      </c>
      <c r="G48" s="17" t="s">
        <v>78</v>
      </c>
      <c r="H48" s="17">
        <f t="shared" si="5"/>
        <v>6</v>
      </c>
      <c r="I48" s="17" t="s">
        <v>214</v>
      </c>
      <c r="J48" s="17">
        <v>43</v>
      </c>
      <c r="K48" s="19">
        <v>0.43</v>
      </c>
      <c r="L48" s="17" t="s">
        <v>5</v>
      </c>
    </row>
    <row r="49" spans="1:12" x14ac:dyDescent="0.25">
      <c r="A49" s="15" t="str">
        <f t="shared" si="3"/>
        <v>русский язык</v>
      </c>
      <c r="B49" s="15">
        <v>28</v>
      </c>
      <c r="C49" s="16">
        <f t="shared" si="4"/>
        <v>35</v>
      </c>
      <c r="D49" s="17">
        <v>60120</v>
      </c>
      <c r="E49" s="17" t="s">
        <v>205</v>
      </c>
      <c r="F49" s="17" t="s">
        <v>54</v>
      </c>
      <c r="G49" s="17" t="s">
        <v>120</v>
      </c>
      <c r="H49" s="17">
        <f t="shared" si="5"/>
        <v>6</v>
      </c>
      <c r="I49" s="17" t="s">
        <v>175</v>
      </c>
      <c r="J49" s="17">
        <v>42</v>
      </c>
      <c r="K49" s="19">
        <v>0.42</v>
      </c>
      <c r="L49" s="17" t="s">
        <v>5</v>
      </c>
    </row>
    <row r="50" spans="1:12" x14ac:dyDescent="0.25">
      <c r="A50" s="15" t="str">
        <f t="shared" si="3"/>
        <v>русский язык</v>
      </c>
      <c r="B50" s="15">
        <v>28</v>
      </c>
      <c r="C50" s="16">
        <f t="shared" si="4"/>
        <v>36</v>
      </c>
      <c r="D50" s="17">
        <v>60095</v>
      </c>
      <c r="E50" s="17" t="s">
        <v>216</v>
      </c>
      <c r="F50" s="17" t="s">
        <v>217</v>
      </c>
      <c r="G50" s="17" t="s">
        <v>85</v>
      </c>
      <c r="H50" s="17">
        <f t="shared" si="5"/>
        <v>6</v>
      </c>
      <c r="I50" s="17" t="s">
        <v>214</v>
      </c>
      <c r="J50" s="17">
        <v>42</v>
      </c>
      <c r="K50" s="19">
        <v>0.42</v>
      </c>
      <c r="L50" s="17" t="s">
        <v>5</v>
      </c>
    </row>
    <row r="51" spans="1:12" x14ac:dyDescent="0.25">
      <c r="A51" s="15" t="str">
        <f t="shared" si="3"/>
        <v>русский язык</v>
      </c>
      <c r="B51" s="15">
        <v>28</v>
      </c>
      <c r="C51" s="16">
        <f t="shared" si="4"/>
        <v>37</v>
      </c>
      <c r="D51" s="17">
        <v>60036</v>
      </c>
      <c r="E51" s="17" t="s">
        <v>263</v>
      </c>
      <c r="F51" s="17" t="s">
        <v>80</v>
      </c>
      <c r="G51" s="17" t="s">
        <v>43</v>
      </c>
      <c r="H51" s="17">
        <f t="shared" si="5"/>
        <v>6</v>
      </c>
      <c r="I51" s="17" t="s">
        <v>261</v>
      </c>
      <c r="J51" s="17">
        <v>42</v>
      </c>
      <c r="K51" s="19">
        <v>0.42</v>
      </c>
      <c r="L51" s="17" t="s">
        <v>5</v>
      </c>
    </row>
    <row r="52" spans="1:12" x14ac:dyDescent="0.25">
      <c r="A52" s="15" t="str">
        <f t="shared" si="3"/>
        <v>русский язык</v>
      </c>
      <c r="B52" s="15">
        <v>28</v>
      </c>
      <c r="C52" s="16">
        <f t="shared" si="4"/>
        <v>38</v>
      </c>
      <c r="D52" s="17">
        <v>60133</v>
      </c>
      <c r="E52" s="17" t="s">
        <v>188</v>
      </c>
      <c r="F52" s="17" t="s">
        <v>189</v>
      </c>
      <c r="G52" s="17" t="s">
        <v>91</v>
      </c>
      <c r="H52" s="17">
        <f t="shared" si="5"/>
        <v>6</v>
      </c>
      <c r="I52" s="17" t="s">
        <v>175</v>
      </c>
      <c r="J52" s="17">
        <v>41</v>
      </c>
      <c r="K52" s="19">
        <v>0.41</v>
      </c>
      <c r="L52" s="17" t="s">
        <v>5</v>
      </c>
    </row>
    <row r="53" spans="1:12" x14ac:dyDescent="0.25">
      <c r="A53" s="15" t="str">
        <f t="shared" si="3"/>
        <v>русский язык</v>
      </c>
      <c r="B53" s="15">
        <v>28</v>
      </c>
      <c r="C53" s="16">
        <f t="shared" si="4"/>
        <v>39</v>
      </c>
      <c r="D53" s="17">
        <v>60073</v>
      </c>
      <c r="E53" s="17" t="s">
        <v>237</v>
      </c>
      <c r="F53" s="17" t="s">
        <v>238</v>
      </c>
      <c r="G53" s="17" t="s">
        <v>31</v>
      </c>
      <c r="H53" s="17">
        <f t="shared" si="5"/>
        <v>6</v>
      </c>
      <c r="I53" s="17" t="s">
        <v>222</v>
      </c>
      <c r="J53" s="17">
        <v>41</v>
      </c>
      <c r="K53" s="19">
        <v>0.41</v>
      </c>
      <c r="L53" s="17" t="s">
        <v>5</v>
      </c>
    </row>
    <row r="54" spans="1:12" x14ac:dyDescent="0.25">
      <c r="A54" s="15" t="str">
        <f t="shared" si="3"/>
        <v>русский язык</v>
      </c>
      <c r="B54" s="15">
        <v>28</v>
      </c>
      <c r="C54" s="16">
        <f t="shared" si="4"/>
        <v>40</v>
      </c>
      <c r="D54" s="17">
        <v>60136</v>
      </c>
      <c r="E54" s="17" t="s">
        <v>183</v>
      </c>
      <c r="F54" s="17" t="s">
        <v>184</v>
      </c>
      <c r="G54" s="17" t="s">
        <v>91</v>
      </c>
      <c r="H54" s="17">
        <f t="shared" si="5"/>
        <v>6</v>
      </c>
      <c r="I54" s="17" t="s">
        <v>175</v>
      </c>
      <c r="J54" s="17">
        <v>40</v>
      </c>
      <c r="K54" s="19">
        <v>0.4</v>
      </c>
      <c r="L54" s="17" t="s">
        <v>5</v>
      </c>
    </row>
    <row r="55" spans="1:12" x14ac:dyDescent="0.25">
      <c r="A55" s="15" t="str">
        <f t="shared" si="3"/>
        <v>русский язык</v>
      </c>
      <c r="B55" s="15">
        <v>28</v>
      </c>
      <c r="C55" s="16">
        <f t="shared" si="4"/>
        <v>41</v>
      </c>
      <c r="D55" s="17">
        <v>60042</v>
      </c>
      <c r="E55" s="17" t="s">
        <v>262</v>
      </c>
      <c r="F55" s="17" t="s">
        <v>247</v>
      </c>
      <c r="G55" s="17" t="s">
        <v>64</v>
      </c>
      <c r="H55" s="17">
        <f t="shared" si="5"/>
        <v>6</v>
      </c>
      <c r="I55" s="17" t="s">
        <v>261</v>
      </c>
      <c r="J55" s="17">
        <v>38</v>
      </c>
      <c r="K55" s="19">
        <v>0.38</v>
      </c>
      <c r="L55" s="17" t="s">
        <v>5</v>
      </c>
    </row>
    <row r="56" spans="1:12" x14ac:dyDescent="0.25">
      <c r="A56" s="15" t="str">
        <f t="shared" si="3"/>
        <v>русский язык</v>
      </c>
      <c r="B56" s="15">
        <v>28</v>
      </c>
      <c r="C56" s="16">
        <f t="shared" si="4"/>
        <v>42</v>
      </c>
      <c r="D56" s="17">
        <v>60135</v>
      </c>
      <c r="E56" s="17" t="s">
        <v>185</v>
      </c>
      <c r="F56" s="17" t="s">
        <v>186</v>
      </c>
      <c r="G56" s="17" t="s">
        <v>187</v>
      </c>
      <c r="H56" s="17">
        <f t="shared" si="5"/>
        <v>6</v>
      </c>
      <c r="I56" s="17" t="s">
        <v>175</v>
      </c>
      <c r="J56" s="17">
        <v>37</v>
      </c>
      <c r="K56" s="19">
        <v>0.37</v>
      </c>
      <c r="L56" s="17" t="s">
        <v>5</v>
      </c>
    </row>
    <row r="57" spans="1:12" x14ac:dyDescent="0.25">
      <c r="A57" s="15" t="str">
        <f t="shared" si="3"/>
        <v>русский язык</v>
      </c>
      <c r="B57" s="15">
        <v>28</v>
      </c>
      <c r="C57" s="16">
        <f t="shared" si="4"/>
        <v>43</v>
      </c>
      <c r="D57" s="17">
        <v>60074</v>
      </c>
      <c r="E57" s="17" t="s">
        <v>235</v>
      </c>
      <c r="F57" s="17" t="s">
        <v>236</v>
      </c>
      <c r="G57" s="17" t="s">
        <v>35</v>
      </c>
      <c r="H57" s="17">
        <f t="shared" si="5"/>
        <v>6</v>
      </c>
      <c r="I57" s="17" t="s">
        <v>222</v>
      </c>
      <c r="J57" s="17">
        <v>37</v>
      </c>
      <c r="K57" s="19">
        <v>0.37</v>
      </c>
      <c r="L57" s="17" t="s">
        <v>5</v>
      </c>
    </row>
    <row r="58" spans="1:12" x14ac:dyDescent="0.25">
      <c r="A58" s="15" t="str">
        <f t="shared" si="3"/>
        <v>русский язык</v>
      </c>
      <c r="B58" s="15">
        <v>28</v>
      </c>
      <c r="C58" s="16">
        <f t="shared" si="4"/>
        <v>44</v>
      </c>
      <c r="D58" s="17">
        <v>60058</v>
      </c>
      <c r="E58" s="17" t="s">
        <v>255</v>
      </c>
      <c r="F58" s="17" t="s">
        <v>162</v>
      </c>
      <c r="G58" s="17" t="s">
        <v>91</v>
      </c>
      <c r="H58" s="17">
        <f t="shared" si="5"/>
        <v>6</v>
      </c>
      <c r="I58" s="17" t="s">
        <v>222</v>
      </c>
      <c r="J58" s="17">
        <v>37</v>
      </c>
      <c r="K58" s="19">
        <v>0.37</v>
      </c>
      <c r="L58" s="17" t="s">
        <v>5</v>
      </c>
    </row>
    <row r="59" spans="1:12" x14ac:dyDescent="0.25">
      <c r="A59" s="15" t="str">
        <f t="shared" si="3"/>
        <v>русский язык</v>
      </c>
      <c r="B59" s="15">
        <v>28</v>
      </c>
      <c r="C59" s="16">
        <f t="shared" si="4"/>
        <v>45</v>
      </c>
      <c r="D59" s="17">
        <v>60118</v>
      </c>
      <c r="E59" s="17" t="s">
        <v>208</v>
      </c>
      <c r="F59" s="17" t="s">
        <v>61</v>
      </c>
      <c r="G59" s="17" t="s">
        <v>209</v>
      </c>
      <c r="H59" s="17">
        <f t="shared" si="5"/>
        <v>6</v>
      </c>
      <c r="I59" s="17" t="s">
        <v>175</v>
      </c>
      <c r="J59" s="17">
        <v>36</v>
      </c>
      <c r="K59" s="19">
        <v>0.36</v>
      </c>
      <c r="L59" s="17" t="s">
        <v>5</v>
      </c>
    </row>
    <row r="60" spans="1:12" x14ac:dyDescent="0.25">
      <c r="A60" s="15" t="str">
        <f t="shared" si="3"/>
        <v>русский язык</v>
      </c>
      <c r="B60" s="15">
        <v>28</v>
      </c>
      <c r="C60" s="16">
        <f t="shared" si="4"/>
        <v>46</v>
      </c>
      <c r="D60" s="17">
        <v>60083</v>
      </c>
      <c r="E60" s="17" t="s">
        <v>225</v>
      </c>
      <c r="F60" s="17" t="s">
        <v>90</v>
      </c>
      <c r="G60" s="17" t="s">
        <v>85</v>
      </c>
      <c r="H60" s="17">
        <f t="shared" si="5"/>
        <v>6</v>
      </c>
      <c r="I60" s="17" t="s">
        <v>222</v>
      </c>
      <c r="J60" s="17">
        <v>35</v>
      </c>
      <c r="K60" s="19">
        <v>0.35</v>
      </c>
      <c r="L60" s="17" t="s">
        <v>5</v>
      </c>
    </row>
    <row r="61" spans="1:12" x14ac:dyDescent="0.25">
      <c r="A61" s="15" t="str">
        <f t="shared" si="3"/>
        <v>русский язык</v>
      </c>
      <c r="B61" s="15">
        <v>28</v>
      </c>
      <c r="C61" s="16">
        <f t="shared" si="4"/>
        <v>47</v>
      </c>
      <c r="D61" s="17">
        <v>60057</v>
      </c>
      <c r="E61" s="17" t="s">
        <v>256</v>
      </c>
      <c r="F61" s="17" t="s">
        <v>38</v>
      </c>
      <c r="G61" s="17" t="s">
        <v>91</v>
      </c>
      <c r="H61" s="17">
        <f t="shared" si="5"/>
        <v>6</v>
      </c>
      <c r="I61" s="17" t="s">
        <v>222</v>
      </c>
      <c r="J61" s="17">
        <v>35</v>
      </c>
      <c r="K61" s="19">
        <v>0.35</v>
      </c>
      <c r="L61" s="17" t="s">
        <v>5</v>
      </c>
    </row>
    <row r="62" spans="1:12" x14ac:dyDescent="0.25">
      <c r="A62" s="15" t="str">
        <f t="shared" si="3"/>
        <v>русский язык</v>
      </c>
      <c r="B62" s="15">
        <v>28</v>
      </c>
      <c r="C62" s="16">
        <f t="shared" si="4"/>
        <v>48</v>
      </c>
      <c r="D62" s="17">
        <v>60034</v>
      </c>
      <c r="E62" s="17" t="s">
        <v>264</v>
      </c>
      <c r="F62" s="17" t="s">
        <v>265</v>
      </c>
      <c r="G62" s="17" t="s">
        <v>76</v>
      </c>
      <c r="H62" s="17">
        <f t="shared" si="5"/>
        <v>6</v>
      </c>
      <c r="I62" s="17" t="s">
        <v>261</v>
      </c>
      <c r="J62" s="17">
        <v>34</v>
      </c>
      <c r="K62" s="19">
        <v>0.34</v>
      </c>
      <c r="L62" s="17" t="s">
        <v>5</v>
      </c>
    </row>
    <row r="63" spans="1:12" x14ac:dyDescent="0.25">
      <c r="A63" s="15" t="str">
        <f t="shared" si="3"/>
        <v>русский язык</v>
      </c>
      <c r="B63" s="15">
        <v>28</v>
      </c>
      <c r="C63" s="16">
        <f t="shared" si="4"/>
        <v>49</v>
      </c>
      <c r="D63" s="17">
        <v>60021</v>
      </c>
      <c r="E63" s="17" t="s">
        <v>267</v>
      </c>
      <c r="F63" s="17" t="s">
        <v>52</v>
      </c>
      <c r="G63" s="17" t="s">
        <v>133</v>
      </c>
      <c r="H63" s="17">
        <f t="shared" si="5"/>
        <v>6</v>
      </c>
      <c r="I63" s="17" t="s">
        <v>268</v>
      </c>
      <c r="J63" s="17">
        <v>34</v>
      </c>
      <c r="K63" s="19">
        <v>0.34</v>
      </c>
      <c r="L63" s="17" t="s">
        <v>5</v>
      </c>
    </row>
    <row r="64" spans="1:12" x14ac:dyDescent="0.25">
      <c r="A64" s="15" t="str">
        <f t="shared" si="3"/>
        <v>русский язык</v>
      </c>
      <c r="B64" s="15">
        <v>28</v>
      </c>
      <c r="C64" s="16">
        <f t="shared" si="4"/>
        <v>50</v>
      </c>
      <c r="D64" s="17">
        <v>60067</v>
      </c>
      <c r="E64" s="17" t="s">
        <v>242</v>
      </c>
      <c r="F64" s="17" t="s">
        <v>194</v>
      </c>
      <c r="G64" s="17" t="s">
        <v>117</v>
      </c>
      <c r="H64" s="17">
        <f t="shared" si="5"/>
        <v>6</v>
      </c>
      <c r="I64" s="17" t="s">
        <v>222</v>
      </c>
      <c r="J64" s="17">
        <v>30</v>
      </c>
      <c r="K64" s="19">
        <v>0.3</v>
      </c>
      <c r="L64" s="17" t="s">
        <v>5</v>
      </c>
    </row>
    <row r="65" spans="1:12" x14ac:dyDescent="0.25">
      <c r="A65" s="15" t="str">
        <f t="shared" si="3"/>
        <v>русский язык</v>
      </c>
      <c r="B65" s="15">
        <v>28</v>
      </c>
      <c r="C65" s="16">
        <f t="shared" si="4"/>
        <v>51</v>
      </c>
      <c r="D65" s="17">
        <v>60121</v>
      </c>
      <c r="E65" s="17" t="s">
        <v>203</v>
      </c>
      <c r="F65" s="17" t="s">
        <v>204</v>
      </c>
      <c r="G65" s="17" t="s">
        <v>146</v>
      </c>
      <c r="H65" s="17">
        <f t="shared" si="5"/>
        <v>6</v>
      </c>
      <c r="I65" s="17" t="s">
        <v>175</v>
      </c>
      <c r="J65" s="17">
        <v>29</v>
      </c>
      <c r="K65" s="19">
        <v>0.28999999999999998</v>
      </c>
      <c r="L65" s="17" t="s">
        <v>5</v>
      </c>
    </row>
    <row r="66" spans="1:12" x14ac:dyDescent="0.25">
      <c r="A66" s="15" t="str">
        <f t="shared" si="3"/>
        <v>русский язык</v>
      </c>
      <c r="B66" s="15">
        <v>28</v>
      </c>
      <c r="C66" s="16">
        <f t="shared" si="4"/>
        <v>52</v>
      </c>
      <c r="D66" s="17">
        <v>60116</v>
      </c>
      <c r="E66" s="17" t="s">
        <v>210</v>
      </c>
      <c r="F66" s="17" t="s">
        <v>211</v>
      </c>
      <c r="G66" s="17" t="s">
        <v>212</v>
      </c>
      <c r="H66" s="17">
        <f t="shared" si="5"/>
        <v>6</v>
      </c>
      <c r="I66" s="17" t="s">
        <v>175</v>
      </c>
      <c r="J66" s="17">
        <v>29</v>
      </c>
      <c r="K66" s="19">
        <v>0.28999999999999998</v>
      </c>
      <c r="L66" s="17" t="s">
        <v>5</v>
      </c>
    </row>
    <row r="67" spans="1:12" x14ac:dyDescent="0.25">
      <c r="A67" s="15" t="str">
        <f t="shared" si="3"/>
        <v>русский язык</v>
      </c>
      <c r="B67" s="15">
        <v>28</v>
      </c>
      <c r="C67" s="16">
        <f t="shared" si="4"/>
        <v>53</v>
      </c>
      <c r="D67" s="17">
        <v>60065</v>
      </c>
      <c r="E67" s="17" t="s">
        <v>190</v>
      </c>
      <c r="F67" s="17" t="s">
        <v>245</v>
      </c>
      <c r="G67" s="17" t="s">
        <v>76</v>
      </c>
      <c r="H67" s="17">
        <f t="shared" si="5"/>
        <v>6</v>
      </c>
      <c r="I67" s="17" t="s">
        <v>222</v>
      </c>
      <c r="J67" s="17">
        <v>29</v>
      </c>
      <c r="K67" s="19">
        <v>0.28999999999999998</v>
      </c>
      <c r="L67" s="17" t="s">
        <v>5</v>
      </c>
    </row>
    <row r="68" spans="1:12" x14ac:dyDescent="0.25">
      <c r="A68" s="15" t="str">
        <f t="shared" si="3"/>
        <v>русский язык</v>
      </c>
      <c r="B68" s="15">
        <v>28</v>
      </c>
      <c r="C68" s="16">
        <f t="shared" si="4"/>
        <v>54</v>
      </c>
      <c r="D68" s="17">
        <v>60138</v>
      </c>
      <c r="E68" s="17" t="s">
        <v>180</v>
      </c>
      <c r="F68" s="17" t="s">
        <v>142</v>
      </c>
      <c r="G68" s="17" t="s">
        <v>31</v>
      </c>
      <c r="H68" s="17">
        <f t="shared" si="5"/>
        <v>6</v>
      </c>
      <c r="I68" s="17" t="s">
        <v>175</v>
      </c>
      <c r="J68" s="17">
        <v>28</v>
      </c>
      <c r="K68" s="19">
        <v>0.28000000000000003</v>
      </c>
      <c r="L68" s="17" t="s">
        <v>5</v>
      </c>
    </row>
    <row r="69" spans="1:12" x14ac:dyDescent="0.25">
      <c r="A69" s="15" t="str">
        <f t="shared" si="3"/>
        <v>русский язык</v>
      </c>
      <c r="B69" s="15">
        <v>28</v>
      </c>
      <c r="C69" s="16">
        <f t="shared" si="4"/>
        <v>55</v>
      </c>
      <c r="D69" s="17">
        <v>60063</v>
      </c>
      <c r="E69" s="17" t="s">
        <v>249</v>
      </c>
      <c r="F69" s="17" t="s">
        <v>184</v>
      </c>
      <c r="G69" s="17" t="s">
        <v>248</v>
      </c>
      <c r="H69" s="17">
        <f t="shared" si="5"/>
        <v>6</v>
      </c>
      <c r="I69" s="17" t="s">
        <v>222</v>
      </c>
      <c r="J69" s="17">
        <v>28</v>
      </c>
      <c r="K69" s="19">
        <v>0.28000000000000003</v>
      </c>
      <c r="L69" s="17" t="s">
        <v>5</v>
      </c>
    </row>
    <row r="70" spans="1:12" x14ac:dyDescent="0.25">
      <c r="A70" s="15" t="str">
        <f t="shared" si="3"/>
        <v>русский язык</v>
      </c>
      <c r="B70" s="15">
        <v>28</v>
      </c>
      <c r="C70" s="16">
        <f t="shared" si="4"/>
        <v>56</v>
      </c>
      <c r="D70" s="17">
        <v>60048</v>
      </c>
      <c r="E70" s="17" t="s">
        <v>259</v>
      </c>
      <c r="F70" s="17" t="s">
        <v>260</v>
      </c>
      <c r="G70" s="17" t="s">
        <v>224</v>
      </c>
      <c r="H70" s="17">
        <f t="shared" si="5"/>
        <v>6</v>
      </c>
      <c r="I70" s="17" t="s">
        <v>261</v>
      </c>
      <c r="J70" s="17">
        <v>28</v>
      </c>
      <c r="K70" s="19">
        <v>0.28000000000000003</v>
      </c>
      <c r="L70" s="17" t="s">
        <v>5</v>
      </c>
    </row>
    <row r="71" spans="1:12" x14ac:dyDescent="0.25">
      <c r="A71" s="15" t="str">
        <f t="shared" si="3"/>
        <v>русский язык</v>
      </c>
      <c r="B71" s="15">
        <v>28</v>
      </c>
      <c r="C71" s="16">
        <f t="shared" si="4"/>
        <v>57</v>
      </c>
      <c r="D71" s="17">
        <v>60079</v>
      </c>
      <c r="E71" s="17" t="s">
        <v>229</v>
      </c>
      <c r="F71" s="17" t="s">
        <v>230</v>
      </c>
      <c r="G71" s="17" t="s">
        <v>35</v>
      </c>
      <c r="H71" s="17">
        <f t="shared" si="5"/>
        <v>6</v>
      </c>
      <c r="I71" s="17" t="s">
        <v>222</v>
      </c>
      <c r="J71" s="17">
        <v>27</v>
      </c>
      <c r="K71" s="19">
        <v>0.27</v>
      </c>
      <c r="L71" s="17" t="s">
        <v>5</v>
      </c>
    </row>
    <row r="72" spans="1:12" x14ac:dyDescent="0.25">
      <c r="A72" s="15" t="str">
        <f t="shared" si="3"/>
        <v>русский язык</v>
      </c>
      <c r="B72" s="15">
        <v>28</v>
      </c>
      <c r="C72" s="16">
        <f t="shared" si="4"/>
        <v>58</v>
      </c>
      <c r="D72" s="17">
        <v>60143</v>
      </c>
      <c r="E72" s="17" t="s">
        <v>172</v>
      </c>
      <c r="F72" s="17" t="s">
        <v>173</v>
      </c>
      <c r="G72" s="17" t="s">
        <v>174</v>
      </c>
      <c r="H72" s="17">
        <f t="shared" si="5"/>
        <v>6</v>
      </c>
      <c r="I72" s="17" t="s">
        <v>175</v>
      </c>
      <c r="J72" s="17">
        <v>26</v>
      </c>
      <c r="K72" s="19">
        <v>0.26</v>
      </c>
      <c r="L72" s="17" t="s">
        <v>5</v>
      </c>
    </row>
    <row r="73" spans="1:12" x14ac:dyDescent="0.25">
      <c r="A73" s="15" t="str">
        <f t="shared" si="3"/>
        <v>русский язык</v>
      </c>
      <c r="B73" s="15">
        <v>28</v>
      </c>
      <c r="C73" s="16">
        <f t="shared" si="4"/>
        <v>59</v>
      </c>
      <c r="D73" s="17">
        <v>60082</v>
      </c>
      <c r="E73" s="17" t="s">
        <v>226</v>
      </c>
      <c r="F73" s="17" t="s">
        <v>227</v>
      </c>
      <c r="G73" s="17" t="s">
        <v>50</v>
      </c>
      <c r="H73" s="17">
        <f t="shared" si="5"/>
        <v>6</v>
      </c>
      <c r="I73" s="17" t="s">
        <v>222</v>
      </c>
      <c r="J73" s="17">
        <v>26</v>
      </c>
      <c r="K73" s="19">
        <v>0.26</v>
      </c>
      <c r="L73" s="17" t="s">
        <v>5</v>
      </c>
    </row>
    <row r="74" spans="1:12" x14ac:dyDescent="0.25">
      <c r="A74" s="15" t="str">
        <f t="shared" si="3"/>
        <v>русский язык</v>
      </c>
      <c r="B74" s="15">
        <v>28</v>
      </c>
      <c r="C74" s="16">
        <f t="shared" si="4"/>
        <v>60</v>
      </c>
      <c r="D74" s="17">
        <v>60137</v>
      </c>
      <c r="E74" s="17" t="s">
        <v>181</v>
      </c>
      <c r="F74" s="17" t="s">
        <v>182</v>
      </c>
      <c r="G74" s="17" t="s">
        <v>73</v>
      </c>
      <c r="H74" s="17">
        <f t="shared" si="5"/>
        <v>6</v>
      </c>
      <c r="I74" s="17" t="s">
        <v>175</v>
      </c>
      <c r="J74" s="17">
        <v>23</v>
      </c>
      <c r="K74" s="19">
        <v>0.23</v>
      </c>
      <c r="L74" s="17" t="s">
        <v>5</v>
      </c>
    </row>
    <row r="75" spans="1:12" x14ac:dyDescent="0.25">
      <c r="A75" s="15" t="str">
        <f t="shared" si="3"/>
        <v>русский язык</v>
      </c>
      <c r="B75" s="15">
        <v>28</v>
      </c>
      <c r="C75" s="16">
        <f t="shared" si="4"/>
        <v>61</v>
      </c>
      <c r="D75" s="17">
        <v>60126</v>
      </c>
      <c r="E75" s="17" t="s">
        <v>195</v>
      </c>
      <c r="F75" s="17" t="s">
        <v>196</v>
      </c>
      <c r="G75" s="17" t="s">
        <v>31</v>
      </c>
      <c r="H75" s="17">
        <f t="shared" si="5"/>
        <v>6</v>
      </c>
      <c r="I75" s="17" t="s">
        <v>175</v>
      </c>
      <c r="J75" s="17">
        <v>23</v>
      </c>
      <c r="K75" s="19">
        <v>0.23</v>
      </c>
      <c r="L75" s="17" t="s">
        <v>5</v>
      </c>
    </row>
    <row r="76" spans="1:12" x14ac:dyDescent="0.25">
      <c r="A76" s="15" t="str">
        <f t="shared" si="3"/>
        <v>русский язык</v>
      </c>
      <c r="B76" s="15">
        <v>28</v>
      </c>
      <c r="C76" s="16">
        <f t="shared" si="4"/>
        <v>62</v>
      </c>
      <c r="D76" s="17">
        <v>60130</v>
      </c>
      <c r="E76" s="17" t="s">
        <v>191</v>
      </c>
      <c r="F76" s="17" t="s">
        <v>184</v>
      </c>
      <c r="G76" s="17" t="s">
        <v>97</v>
      </c>
      <c r="H76" s="17">
        <f t="shared" si="5"/>
        <v>6</v>
      </c>
      <c r="I76" s="17" t="s">
        <v>175</v>
      </c>
      <c r="J76" s="17">
        <v>22</v>
      </c>
      <c r="K76" s="19">
        <v>0.22</v>
      </c>
      <c r="L76" s="17" t="s">
        <v>5</v>
      </c>
    </row>
    <row r="77" spans="1:12" x14ac:dyDescent="0.25">
      <c r="A77" s="15" t="str">
        <f t="shared" si="3"/>
        <v>русский язык</v>
      </c>
      <c r="B77" s="15">
        <v>28</v>
      </c>
      <c r="C77" s="16">
        <f t="shared" si="4"/>
        <v>63</v>
      </c>
      <c r="D77" s="17">
        <v>60119</v>
      </c>
      <c r="E77" s="17" t="s">
        <v>206</v>
      </c>
      <c r="F77" s="17" t="s">
        <v>207</v>
      </c>
      <c r="G77" s="17" t="s">
        <v>76</v>
      </c>
      <c r="H77" s="17">
        <f t="shared" si="5"/>
        <v>6</v>
      </c>
      <c r="I77" s="17" t="s">
        <v>175</v>
      </c>
      <c r="J77" s="17">
        <v>22</v>
      </c>
      <c r="K77" s="19">
        <v>0.22</v>
      </c>
      <c r="L77" s="17" t="s">
        <v>5</v>
      </c>
    </row>
    <row r="78" spans="1:12" x14ac:dyDescent="0.25">
      <c r="A78" s="15" t="str">
        <f t="shared" si="3"/>
        <v>русский язык</v>
      </c>
      <c r="B78" s="15">
        <v>28</v>
      </c>
      <c r="C78" s="16">
        <f t="shared" si="4"/>
        <v>64</v>
      </c>
      <c r="D78" s="17">
        <v>60122</v>
      </c>
      <c r="E78" s="17" t="s">
        <v>201</v>
      </c>
      <c r="F78" s="17" t="s">
        <v>202</v>
      </c>
      <c r="G78" s="17" t="s">
        <v>88</v>
      </c>
      <c r="H78" s="17">
        <f t="shared" si="5"/>
        <v>6</v>
      </c>
      <c r="I78" s="17" t="s">
        <v>175</v>
      </c>
      <c r="J78" s="17">
        <v>21</v>
      </c>
      <c r="K78" s="19">
        <v>0.21</v>
      </c>
      <c r="L78" s="17" t="s">
        <v>5</v>
      </c>
    </row>
    <row r="79" spans="1:12" x14ac:dyDescent="0.25">
      <c r="A79" s="15" t="str">
        <f t="shared" ref="A79:A93" si="6">$I$5</f>
        <v>русский язык</v>
      </c>
      <c r="B79" s="15">
        <v>28</v>
      </c>
      <c r="C79" s="16">
        <f t="shared" ref="C79:C93" si="7">ROW(B79)-14</f>
        <v>65</v>
      </c>
      <c r="D79" s="17">
        <v>60076</v>
      </c>
      <c r="E79" s="17" t="s">
        <v>233</v>
      </c>
      <c r="F79" s="17" t="s">
        <v>234</v>
      </c>
      <c r="G79" s="17" t="s">
        <v>133</v>
      </c>
      <c r="H79" s="17">
        <f t="shared" ref="H79:H93" si="8">$I$7</f>
        <v>6</v>
      </c>
      <c r="I79" s="17" t="s">
        <v>222</v>
      </c>
      <c r="J79" s="17">
        <v>21</v>
      </c>
      <c r="K79" s="19">
        <v>0.21</v>
      </c>
      <c r="L79" s="17" t="s">
        <v>5</v>
      </c>
    </row>
    <row r="80" spans="1:12" x14ac:dyDescent="0.25">
      <c r="A80" s="15" t="str">
        <f t="shared" si="6"/>
        <v>русский язык</v>
      </c>
      <c r="B80" s="15">
        <v>28</v>
      </c>
      <c r="C80" s="16">
        <f t="shared" si="7"/>
        <v>66</v>
      </c>
      <c r="D80" s="17">
        <v>60066</v>
      </c>
      <c r="E80" s="17" t="s">
        <v>243</v>
      </c>
      <c r="F80" s="17" t="s">
        <v>80</v>
      </c>
      <c r="G80" s="17" t="s">
        <v>244</v>
      </c>
      <c r="H80" s="17">
        <f t="shared" si="8"/>
        <v>6</v>
      </c>
      <c r="I80" s="17" t="s">
        <v>222</v>
      </c>
      <c r="J80" s="17">
        <v>21</v>
      </c>
      <c r="K80" s="19">
        <v>0.21</v>
      </c>
      <c r="L80" s="17" t="s">
        <v>5</v>
      </c>
    </row>
    <row r="81" spans="1:12" x14ac:dyDescent="0.25">
      <c r="A81" s="15" t="str">
        <f t="shared" si="6"/>
        <v>русский язык</v>
      </c>
      <c r="B81" s="15">
        <v>28</v>
      </c>
      <c r="C81" s="16">
        <f t="shared" si="7"/>
        <v>67</v>
      </c>
      <c r="D81" s="17">
        <v>60064</v>
      </c>
      <c r="E81" s="17" t="s">
        <v>246</v>
      </c>
      <c r="F81" s="17" t="s">
        <v>247</v>
      </c>
      <c r="G81" s="17" t="s">
        <v>248</v>
      </c>
      <c r="H81" s="17">
        <f t="shared" si="8"/>
        <v>6</v>
      </c>
      <c r="I81" s="17" t="s">
        <v>222</v>
      </c>
      <c r="J81" s="17">
        <v>21</v>
      </c>
      <c r="K81" s="19">
        <v>0.21</v>
      </c>
      <c r="L81" s="17" t="s">
        <v>5</v>
      </c>
    </row>
    <row r="82" spans="1:12" x14ac:dyDescent="0.25">
      <c r="A82" s="15" t="str">
        <f t="shared" si="6"/>
        <v>русский язык</v>
      </c>
      <c r="B82" s="15">
        <v>28</v>
      </c>
      <c r="C82" s="16">
        <f t="shared" si="7"/>
        <v>68</v>
      </c>
      <c r="D82" s="17">
        <v>60132</v>
      </c>
      <c r="E82" s="17" t="s">
        <v>190</v>
      </c>
      <c r="F82" s="17" t="s">
        <v>80</v>
      </c>
      <c r="G82" s="17" t="s">
        <v>126</v>
      </c>
      <c r="H82" s="17">
        <f t="shared" si="8"/>
        <v>6</v>
      </c>
      <c r="I82" s="17" t="s">
        <v>175</v>
      </c>
      <c r="J82" s="17">
        <v>19</v>
      </c>
      <c r="K82" s="19">
        <v>0.19</v>
      </c>
      <c r="L82" s="17" t="s">
        <v>5</v>
      </c>
    </row>
    <row r="83" spans="1:12" x14ac:dyDescent="0.25">
      <c r="A83" s="15" t="str">
        <f t="shared" si="6"/>
        <v>русский язык</v>
      </c>
      <c r="B83" s="15">
        <v>28</v>
      </c>
      <c r="C83" s="16">
        <f t="shared" si="7"/>
        <v>69</v>
      </c>
      <c r="D83" s="17">
        <v>60128</v>
      </c>
      <c r="E83" s="17" t="s">
        <v>192</v>
      </c>
      <c r="F83" s="17" t="s">
        <v>182</v>
      </c>
      <c r="G83" s="17" t="s">
        <v>146</v>
      </c>
      <c r="H83" s="17">
        <f t="shared" si="8"/>
        <v>6</v>
      </c>
      <c r="I83" s="17" t="s">
        <v>175</v>
      </c>
      <c r="J83" s="17">
        <v>19</v>
      </c>
      <c r="K83" s="19">
        <v>0.19</v>
      </c>
      <c r="L83" s="17" t="s">
        <v>5</v>
      </c>
    </row>
    <row r="84" spans="1:12" x14ac:dyDescent="0.25">
      <c r="A84" s="15" t="str">
        <f t="shared" si="6"/>
        <v>русский язык</v>
      </c>
      <c r="B84" s="15">
        <v>28</v>
      </c>
      <c r="C84" s="16">
        <f t="shared" si="7"/>
        <v>70</v>
      </c>
      <c r="D84" s="17">
        <v>60011</v>
      </c>
      <c r="E84" s="17" t="s">
        <v>273</v>
      </c>
      <c r="F84" s="17" t="s">
        <v>204</v>
      </c>
      <c r="G84" s="17" t="s">
        <v>248</v>
      </c>
      <c r="H84" s="17">
        <f t="shared" si="8"/>
        <v>6</v>
      </c>
      <c r="I84" s="17" t="s">
        <v>268</v>
      </c>
      <c r="J84" s="17">
        <v>17</v>
      </c>
      <c r="K84" s="19">
        <v>0.17</v>
      </c>
      <c r="L84" s="17" t="s">
        <v>5</v>
      </c>
    </row>
    <row r="85" spans="1:12" x14ac:dyDescent="0.25">
      <c r="A85" s="15" t="str">
        <f t="shared" si="6"/>
        <v>русский язык</v>
      </c>
      <c r="B85" s="15">
        <v>28</v>
      </c>
      <c r="C85" s="16">
        <f t="shared" si="7"/>
        <v>71</v>
      </c>
      <c r="D85" s="17">
        <v>60055</v>
      </c>
      <c r="E85" s="17" t="s">
        <v>258</v>
      </c>
      <c r="F85" s="17" t="s">
        <v>72</v>
      </c>
      <c r="G85" s="17" t="s">
        <v>155</v>
      </c>
      <c r="H85" s="17">
        <f t="shared" si="8"/>
        <v>6</v>
      </c>
      <c r="I85" s="17" t="s">
        <v>222</v>
      </c>
      <c r="J85" s="17">
        <v>16</v>
      </c>
      <c r="K85" s="19">
        <v>0.16</v>
      </c>
      <c r="L85" s="17" t="s">
        <v>5</v>
      </c>
    </row>
    <row r="86" spans="1:12" x14ac:dyDescent="0.25">
      <c r="A86" s="15" t="str">
        <f t="shared" si="6"/>
        <v>русский язык</v>
      </c>
      <c r="B86" s="15">
        <v>28</v>
      </c>
      <c r="C86" s="16">
        <f t="shared" si="7"/>
        <v>72</v>
      </c>
      <c r="D86" s="17">
        <v>60142</v>
      </c>
      <c r="E86" s="17" t="s">
        <v>176</v>
      </c>
      <c r="F86" s="17" t="s">
        <v>177</v>
      </c>
      <c r="G86" s="17" t="s">
        <v>31</v>
      </c>
      <c r="H86" s="17">
        <f t="shared" si="8"/>
        <v>6</v>
      </c>
      <c r="I86" s="17" t="s">
        <v>175</v>
      </c>
      <c r="J86" s="17">
        <v>15</v>
      </c>
      <c r="K86" s="19">
        <v>0.15</v>
      </c>
      <c r="L86" s="17" t="s">
        <v>5</v>
      </c>
    </row>
    <row r="87" spans="1:12" x14ac:dyDescent="0.25">
      <c r="A87" s="15" t="str">
        <f t="shared" si="6"/>
        <v>русский язык</v>
      </c>
      <c r="B87" s="15">
        <v>28</v>
      </c>
      <c r="C87" s="16">
        <f t="shared" si="7"/>
        <v>73</v>
      </c>
      <c r="D87" s="17">
        <v>60125</v>
      </c>
      <c r="E87" s="17" t="s">
        <v>197</v>
      </c>
      <c r="F87" s="17" t="s">
        <v>198</v>
      </c>
      <c r="G87" s="17" t="s">
        <v>43</v>
      </c>
      <c r="H87" s="17">
        <f t="shared" si="8"/>
        <v>6</v>
      </c>
      <c r="I87" s="17" t="s">
        <v>175</v>
      </c>
      <c r="J87" s="17">
        <v>14</v>
      </c>
      <c r="K87" s="19">
        <v>0.14000000000000001</v>
      </c>
      <c r="L87" s="17" t="s">
        <v>5</v>
      </c>
    </row>
    <row r="88" spans="1:12" x14ac:dyDescent="0.25">
      <c r="A88" s="15" t="str">
        <f t="shared" si="6"/>
        <v>русский язык</v>
      </c>
      <c r="B88" s="15">
        <v>28</v>
      </c>
      <c r="C88" s="16">
        <f t="shared" si="7"/>
        <v>74</v>
      </c>
      <c r="D88" s="17">
        <v>60114</v>
      </c>
      <c r="E88" s="17" t="s">
        <v>215</v>
      </c>
      <c r="F88" s="17" t="s">
        <v>122</v>
      </c>
      <c r="G88" s="17" t="s">
        <v>31</v>
      </c>
      <c r="H88" s="17">
        <f t="shared" si="8"/>
        <v>6</v>
      </c>
      <c r="I88" s="17" t="s">
        <v>214</v>
      </c>
      <c r="J88" s="17">
        <v>14</v>
      </c>
      <c r="K88" s="19">
        <v>0.14000000000000001</v>
      </c>
      <c r="L88" s="17" t="s">
        <v>5</v>
      </c>
    </row>
    <row r="89" spans="1:12" x14ac:dyDescent="0.25">
      <c r="A89" s="15" t="str">
        <f t="shared" si="6"/>
        <v>русский язык</v>
      </c>
      <c r="B89" s="15">
        <v>28</v>
      </c>
      <c r="C89" s="16">
        <f t="shared" si="7"/>
        <v>75</v>
      </c>
      <c r="D89" s="17">
        <v>60027</v>
      </c>
      <c r="E89" s="17" t="s">
        <v>266</v>
      </c>
      <c r="F89" s="17" t="s">
        <v>184</v>
      </c>
      <c r="G89" s="17" t="s">
        <v>50</v>
      </c>
      <c r="H89" s="17">
        <f t="shared" si="8"/>
        <v>6</v>
      </c>
      <c r="I89" s="17" t="s">
        <v>261</v>
      </c>
      <c r="J89" s="17">
        <v>12</v>
      </c>
      <c r="K89" s="19">
        <v>0.12</v>
      </c>
      <c r="L89" s="17" t="s">
        <v>5</v>
      </c>
    </row>
    <row r="90" spans="1:12" x14ac:dyDescent="0.25">
      <c r="A90" s="15" t="str">
        <f t="shared" si="6"/>
        <v>русский язык</v>
      </c>
      <c r="B90" s="15">
        <v>28</v>
      </c>
      <c r="C90" s="16">
        <f t="shared" si="7"/>
        <v>76</v>
      </c>
      <c r="D90" s="17">
        <v>60141</v>
      </c>
      <c r="E90" s="17" t="s">
        <v>178</v>
      </c>
      <c r="F90" s="17" t="s">
        <v>179</v>
      </c>
      <c r="G90" s="17" t="s">
        <v>146</v>
      </c>
      <c r="H90" s="17">
        <f t="shared" si="8"/>
        <v>6</v>
      </c>
      <c r="I90" s="17" t="s">
        <v>175</v>
      </c>
      <c r="J90" s="17">
        <v>11</v>
      </c>
      <c r="K90" s="19">
        <v>0.11</v>
      </c>
      <c r="L90" s="17" t="s">
        <v>5</v>
      </c>
    </row>
    <row r="91" spans="1:12" x14ac:dyDescent="0.25">
      <c r="A91" s="15" t="str">
        <f t="shared" si="6"/>
        <v>русский язык</v>
      </c>
      <c r="B91" s="15">
        <v>28</v>
      </c>
      <c r="C91" s="16">
        <f t="shared" si="7"/>
        <v>77</v>
      </c>
      <c r="D91" s="17">
        <v>60084</v>
      </c>
      <c r="E91" s="17" t="s">
        <v>223</v>
      </c>
      <c r="F91" s="17" t="s">
        <v>179</v>
      </c>
      <c r="G91" s="17" t="s">
        <v>224</v>
      </c>
      <c r="H91" s="17">
        <f t="shared" si="8"/>
        <v>6</v>
      </c>
      <c r="I91" s="17" t="s">
        <v>222</v>
      </c>
      <c r="J91" s="17">
        <v>11</v>
      </c>
      <c r="K91" s="19">
        <v>0.11</v>
      </c>
      <c r="L91" s="17" t="s">
        <v>5</v>
      </c>
    </row>
    <row r="92" spans="1:12" x14ac:dyDescent="0.25">
      <c r="A92" s="15" t="str">
        <f t="shared" si="6"/>
        <v>русский язык</v>
      </c>
      <c r="B92" s="15">
        <v>28</v>
      </c>
      <c r="C92" s="16">
        <f t="shared" si="7"/>
        <v>78</v>
      </c>
      <c r="D92" s="17">
        <v>60081</v>
      </c>
      <c r="E92" s="17" t="s">
        <v>228</v>
      </c>
      <c r="F92" s="17" t="s">
        <v>96</v>
      </c>
      <c r="G92" s="17" t="s">
        <v>155</v>
      </c>
      <c r="H92" s="17">
        <f t="shared" si="8"/>
        <v>6</v>
      </c>
      <c r="I92" s="34" t="s">
        <v>222</v>
      </c>
      <c r="J92" s="17">
        <v>6</v>
      </c>
      <c r="K92" s="19">
        <v>0.06</v>
      </c>
      <c r="L92" s="17" t="s">
        <v>5</v>
      </c>
    </row>
    <row r="93" spans="1:12" x14ac:dyDescent="0.25">
      <c r="A93" s="15" t="str">
        <f t="shared" si="6"/>
        <v>русский язык</v>
      </c>
      <c r="B93" s="15">
        <v>28</v>
      </c>
      <c r="C93" s="16">
        <f t="shared" si="7"/>
        <v>79</v>
      </c>
      <c r="D93" s="17">
        <v>60059</v>
      </c>
      <c r="E93" s="17" t="s">
        <v>252</v>
      </c>
      <c r="F93" s="17" t="s">
        <v>253</v>
      </c>
      <c r="G93" s="17" t="s">
        <v>254</v>
      </c>
      <c r="H93" s="17">
        <f t="shared" si="8"/>
        <v>6</v>
      </c>
      <c r="I93" s="17" t="s">
        <v>222</v>
      </c>
      <c r="J93" s="17">
        <v>5</v>
      </c>
      <c r="K93" s="19">
        <v>0.05</v>
      </c>
      <c r="L93" s="17" t="s">
        <v>5</v>
      </c>
    </row>
    <row r="94" spans="1:12" x14ac:dyDescent="0.25">
      <c r="I94" s="3"/>
    </row>
    <row r="95" spans="1:12" x14ac:dyDescent="0.25">
      <c r="I95" s="3"/>
    </row>
    <row r="96" spans="1:12" x14ac:dyDescent="0.25">
      <c r="I96" s="3"/>
    </row>
    <row r="97" spans="4:11" x14ac:dyDescent="0.25">
      <c r="I97" s="3"/>
    </row>
    <row r="98" spans="4:11" ht="15.75" x14ac:dyDescent="0.25">
      <c r="D98" s="7" t="s">
        <v>24</v>
      </c>
      <c r="E98" s="9"/>
      <c r="F98" s="71"/>
      <c r="G98" s="72"/>
      <c r="H98" s="72" t="s">
        <v>720</v>
      </c>
      <c r="I98" s="73"/>
      <c r="J98" s="72"/>
      <c r="K98" s="74"/>
    </row>
    <row r="99" spans="4:11" x14ac:dyDescent="0.25">
      <c r="D99" s="9"/>
      <c r="E99" s="9"/>
      <c r="F99" s="35" t="s">
        <v>25</v>
      </c>
      <c r="G99" s="83" t="s">
        <v>26</v>
      </c>
      <c r="H99" s="83"/>
      <c r="I99" s="83"/>
      <c r="J99" s="83"/>
      <c r="K99" s="29"/>
    </row>
    <row r="100" spans="4:11" ht="15.75" x14ac:dyDescent="0.25">
      <c r="D100" s="7" t="s">
        <v>27</v>
      </c>
      <c r="E100" s="9"/>
      <c r="F100" s="71"/>
      <c r="G100" s="72"/>
      <c r="H100" s="72" t="s">
        <v>726</v>
      </c>
      <c r="I100" s="73"/>
      <c r="J100" s="72"/>
      <c r="K100" s="74"/>
    </row>
    <row r="101" spans="4:11" x14ac:dyDescent="0.25">
      <c r="D101" s="9"/>
      <c r="E101" s="9"/>
      <c r="F101" s="35" t="s">
        <v>25</v>
      </c>
      <c r="G101" s="83" t="s">
        <v>26</v>
      </c>
      <c r="H101" s="83"/>
      <c r="I101" s="83"/>
      <c r="J101" s="83"/>
      <c r="K101" s="29"/>
    </row>
    <row r="102" spans="4:11" x14ac:dyDescent="0.25">
      <c r="D102" s="9"/>
      <c r="E102" s="9"/>
      <c r="F102" s="71"/>
      <c r="G102" s="72"/>
      <c r="H102" s="72" t="s">
        <v>727</v>
      </c>
      <c r="I102" s="73"/>
      <c r="J102" s="72"/>
      <c r="K102" s="74"/>
    </row>
    <row r="103" spans="4:11" x14ac:dyDescent="0.25">
      <c r="D103" s="9"/>
      <c r="E103" s="9"/>
      <c r="F103" s="35" t="s">
        <v>25</v>
      </c>
      <c r="G103" s="83" t="s">
        <v>26</v>
      </c>
      <c r="H103" s="83"/>
      <c r="I103" s="83"/>
      <c r="J103" s="83"/>
      <c r="K103" s="29"/>
    </row>
    <row r="104" spans="4:11" x14ac:dyDescent="0.25">
      <c r="D104" s="9"/>
      <c r="E104" s="9"/>
      <c r="F104" s="71"/>
      <c r="G104" s="72"/>
      <c r="H104" s="72" t="s">
        <v>728</v>
      </c>
      <c r="I104" s="73"/>
      <c r="J104" s="72"/>
      <c r="K104" s="74"/>
    </row>
    <row r="105" spans="4:11" x14ac:dyDescent="0.25">
      <c r="D105" s="9"/>
      <c r="E105" s="9"/>
      <c r="F105" s="35" t="s">
        <v>25</v>
      </c>
      <c r="G105" s="83" t="s">
        <v>26</v>
      </c>
      <c r="H105" s="83"/>
      <c r="I105" s="83"/>
      <c r="J105" s="83"/>
      <c r="K105" s="29"/>
    </row>
    <row r="106" spans="4:11" x14ac:dyDescent="0.25">
      <c r="D106" s="9"/>
      <c r="E106" s="9"/>
      <c r="F106" s="71"/>
      <c r="G106" s="72"/>
      <c r="H106" s="72" t="s">
        <v>729</v>
      </c>
      <c r="I106" s="73"/>
      <c r="J106" s="72"/>
      <c r="K106" s="74"/>
    </row>
    <row r="107" spans="4:11" x14ac:dyDescent="0.25">
      <c r="D107" s="9"/>
      <c r="E107" s="9"/>
      <c r="F107" s="35" t="s">
        <v>25</v>
      </c>
      <c r="G107" s="83" t="s">
        <v>26</v>
      </c>
      <c r="H107" s="83"/>
      <c r="I107" s="83"/>
      <c r="J107" s="83"/>
      <c r="K107" s="29"/>
    </row>
    <row r="108" spans="4:11" x14ac:dyDescent="0.25">
      <c r="I108" s="3"/>
    </row>
    <row r="109" spans="4:11" x14ac:dyDescent="0.25">
      <c r="I109" s="3"/>
    </row>
    <row r="110" spans="4:11" x14ac:dyDescent="0.25">
      <c r="I110" s="3"/>
    </row>
    <row r="111" spans="4:11" x14ac:dyDescent="0.25">
      <c r="I111" s="3"/>
    </row>
    <row r="112" spans="4:11" x14ac:dyDescent="0.25">
      <c r="I112" s="3"/>
    </row>
    <row r="113" spans="9:9" x14ac:dyDescent="0.25">
      <c r="I113" s="3"/>
    </row>
    <row r="114" spans="9:9" x14ac:dyDescent="0.25">
      <c r="I114" s="3"/>
    </row>
    <row r="115" spans="9:9" x14ac:dyDescent="0.25">
      <c r="I115" s="3"/>
    </row>
    <row r="116" spans="9:9" x14ac:dyDescent="0.25">
      <c r="I116" s="3"/>
    </row>
    <row r="117" spans="9:9" x14ac:dyDescent="0.25">
      <c r="I117" s="3"/>
    </row>
    <row r="118" spans="9:9" x14ac:dyDescent="0.25">
      <c r="I118" s="3"/>
    </row>
    <row r="119" spans="9:9" x14ac:dyDescent="0.25">
      <c r="I119" s="3"/>
    </row>
    <row r="120" spans="9:9" x14ac:dyDescent="0.25">
      <c r="I120" s="3"/>
    </row>
    <row r="121" spans="9:9" x14ac:dyDescent="0.25">
      <c r="I121" s="3"/>
    </row>
    <row r="122" spans="9:9" x14ac:dyDescent="0.25">
      <c r="I122" s="3"/>
    </row>
    <row r="123" spans="9:9" x14ac:dyDescent="0.25">
      <c r="I123" s="3"/>
    </row>
    <row r="124" spans="9:9" x14ac:dyDescent="0.25">
      <c r="I124" s="3"/>
    </row>
    <row r="125" spans="9:9" x14ac:dyDescent="0.25">
      <c r="I125" s="3"/>
    </row>
    <row r="126" spans="9:9" x14ac:dyDescent="0.25">
      <c r="I126" s="3"/>
    </row>
    <row r="127" spans="9:9" x14ac:dyDescent="0.25">
      <c r="I127" s="3"/>
    </row>
    <row r="128" spans="9:9" x14ac:dyDescent="0.25">
      <c r="I128" s="3"/>
    </row>
    <row r="129" spans="9:9" x14ac:dyDescent="0.25">
      <c r="I129" s="3"/>
    </row>
    <row r="130" spans="9:9" x14ac:dyDescent="0.25">
      <c r="I130" s="3"/>
    </row>
    <row r="131" spans="9:9" x14ac:dyDescent="0.25">
      <c r="I131" s="3"/>
    </row>
    <row r="132" spans="9:9" x14ac:dyDescent="0.25">
      <c r="I132" s="3"/>
    </row>
    <row r="133" spans="9:9" x14ac:dyDescent="0.25">
      <c r="I133" s="3"/>
    </row>
    <row r="134" spans="9:9" x14ac:dyDescent="0.25">
      <c r="I134" s="3"/>
    </row>
    <row r="135" spans="9:9" x14ac:dyDescent="0.25">
      <c r="I135" s="3"/>
    </row>
    <row r="136" spans="9:9" x14ac:dyDescent="0.25">
      <c r="I136" s="3"/>
    </row>
    <row r="137" spans="9:9" x14ac:dyDescent="0.25">
      <c r="I137" s="3"/>
    </row>
    <row r="138" spans="9:9" x14ac:dyDescent="0.25">
      <c r="I138" s="3"/>
    </row>
    <row r="139" spans="9:9" x14ac:dyDescent="0.25">
      <c r="I139" s="3"/>
    </row>
    <row r="140" spans="9:9" x14ac:dyDescent="0.25">
      <c r="I140" s="3"/>
    </row>
    <row r="141" spans="9:9" x14ac:dyDescent="0.25">
      <c r="I141" s="3"/>
    </row>
    <row r="142" spans="9:9" x14ac:dyDescent="0.25">
      <c r="I142" s="3"/>
    </row>
    <row r="143" spans="9:9" x14ac:dyDescent="0.25">
      <c r="I143" s="3"/>
    </row>
    <row r="144" spans="9:9" x14ac:dyDescent="0.25">
      <c r="I144" s="3"/>
    </row>
    <row r="145" spans="9:9" x14ac:dyDescent="0.25">
      <c r="I145" s="3"/>
    </row>
    <row r="146" spans="9:9" x14ac:dyDescent="0.25">
      <c r="I146" s="3"/>
    </row>
    <row r="147" spans="9:9" x14ac:dyDescent="0.25">
      <c r="I147" s="3"/>
    </row>
    <row r="148" spans="9:9" x14ac:dyDescent="0.25">
      <c r="I148" s="3"/>
    </row>
    <row r="149" spans="9:9" x14ac:dyDescent="0.25">
      <c r="I149" s="3"/>
    </row>
    <row r="150" spans="9:9" x14ac:dyDescent="0.25">
      <c r="I150" s="3"/>
    </row>
    <row r="151" spans="9:9" x14ac:dyDescent="0.25">
      <c r="I151" s="3"/>
    </row>
    <row r="152" spans="9:9" x14ac:dyDescent="0.25">
      <c r="I152" s="3"/>
    </row>
    <row r="153" spans="9:9" x14ac:dyDescent="0.25">
      <c r="I153" s="3"/>
    </row>
    <row r="154" spans="9:9" x14ac:dyDescent="0.25">
      <c r="I154" s="3"/>
    </row>
    <row r="155" spans="9:9" x14ac:dyDescent="0.25">
      <c r="I155" s="3"/>
    </row>
    <row r="156" spans="9:9" x14ac:dyDescent="0.25">
      <c r="I156" s="3"/>
    </row>
    <row r="157" spans="9:9" x14ac:dyDescent="0.25">
      <c r="I157" s="3"/>
    </row>
    <row r="158" spans="9:9" x14ac:dyDescent="0.25">
      <c r="I158" s="3"/>
    </row>
    <row r="159" spans="9:9" x14ac:dyDescent="0.25">
      <c r="I159" s="3"/>
    </row>
    <row r="160" spans="9:9" x14ac:dyDescent="0.25">
      <c r="I160" s="3"/>
    </row>
    <row r="161" spans="9:9" x14ac:dyDescent="0.25">
      <c r="I161" s="3"/>
    </row>
    <row r="162" spans="9:9" x14ac:dyDescent="0.25">
      <c r="I162" s="3"/>
    </row>
    <row r="163" spans="9:9" x14ac:dyDescent="0.25">
      <c r="I163" s="3"/>
    </row>
    <row r="164" spans="9:9" x14ac:dyDescent="0.25">
      <c r="I164" s="3"/>
    </row>
    <row r="165" spans="9:9" x14ac:dyDescent="0.25">
      <c r="I165" s="3"/>
    </row>
    <row r="166" spans="9:9" x14ac:dyDescent="0.25">
      <c r="I166" s="3"/>
    </row>
    <row r="167" spans="9:9" x14ac:dyDescent="0.25">
      <c r="I167" s="3"/>
    </row>
    <row r="168" spans="9:9" x14ac:dyDescent="0.25">
      <c r="I168" s="3"/>
    </row>
    <row r="169" spans="9:9" x14ac:dyDescent="0.25">
      <c r="I169" s="3"/>
    </row>
    <row r="170" spans="9:9" x14ac:dyDescent="0.25">
      <c r="I170" s="3"/>
    </row>
    <row r="171" spans="9:9" x14ac:dyDescent="0.25">
      <c r="I171" s="3"/>
    </row>
    <row r="172" spans="9:9" x14ac:dyDescent="0.25">
      <c r="I172" s="3"/>
    </row>
    <row r="173" spans="9:9" x14ac:dyDescent="0.25">
      <c r="I173" s="3"/>
    </row>
    <row r="174" spans="9:9" x14ac:dyDescent="0.25">
      <c r="I174" s="3"/>
    </row>
    <row r="175" spans="9:9" x14ac:dyDescent="0.25">
      <c r="I175" s="3"/>
    </row>
    <row r="176" spans="9:9" x14ac:dyDescent="0.25">
      <c r="I176" s="3"/>
    </row>
    <row r="177" spans="9:9" x14ac:dyDescent="0.25">
      <c r="I177" s="3"/>
    </row>
    <row r="178" spans="9:9" x14ac:dyDescent="0.25">
      <c r="I178" s="3"/>
    </row>
    <row r="179" spans="9:9" x14ac:dyDescent="0.25">
      <c r="I179" s="3"/>
    </row>
    <row r="180" spans="9:9" x14ac:dyDescent="0.25">
      <c r="I180" s="3"/>
    </row>
    <row r="181" spans="9:9" x14ac:dyDescent="0.25">
      <c r="I181" s="3"/>
    </row>
    <row r="182" spans="9:9" x14ac:dyDescent="0.25">
      <c r="I182" s="3"/>
    </row>
    <row r="183" spans="9:9" x14ac:dyDescent="0.25">
      <c r="I183" s="3"/>
    </row>
    <row r="184" spans="9:9" x14ac:dyDescent="0.25">
      <c r="I184" s="3"/>
    </row>
    <row r="185" spans="9:9" x14ac:dyDescent="0.25">
      <c r="I185" s="3"/>
    </row>
    <row r="186" spans="9:9" x14ac:dyDescent="0.25">
      <c r="I186" s="3"/>
    </row>
    <row r="187" spans="9:9" x14ac:dyDescent="0.25">
      <c r="I187" s="3"/>
    </row>
    <row r="188" spans="9:9" x14ac:dyDescent="0.25">
      <c r="I188" s="3"/>
    </row>
    <row r="189" spans="9:9" x14ac:dyDescent="0.25">
      <c r="I189" s="3"/>
    </row>
    <row r="190" spans="9:9" x14ac:dyDescent="0.25">
      <c r="I190" s="3"/>
    </row>
    <row r="191" spans="9:9" x14ac:dyDescent="0.25">
      <c r="I191" s="3"/>
    </row>
    <row r="192" spans="9:9" x14ac:dyDescent="0.25">
      <c r="I192" s="3"/>
    </row>
    <row r="193" spans="9:9" x14ac:dyDescent="0.25">
      <c r="I193" s="3"/>
    </row>
    <row r="194" spans="9:9" x14ac:dyDescent="0.25">
      <c r="I194" s="3"/>
    </row>
    <row r="195" spans="9:9" x14ac:dyDescent="0.25">
      <c r="I195" s="3"/>
    </row>
    <row r="196" spans="9:9" x14ac:dyDescent="0.25">
      <c r="I196" s="3"/>
    </row>
    <row r="197" spans="9:9" x14ac:dyDescent="0.25">
      <c r="I197" s="3"/>
    </row>
    <row r="198" spans="9:9" x14ac:dyDescent="0.25">
      <c r="I198" s="3"/>
    </row>
    <row r="199" spans="9:9" x14ac:dyDescent="0.25">
      <c r="I199" s="3"/>
    </row>
    <row r="200" spans="9:9" x14ac:dyDescent="0.25">
      <c r="I200" s="3"/>
    </row>
    <row r="201" spans="9:9" x14ac:dyDescent="0.25">
      <c r="I201" s="3"/>
    </row>
    <row r="202" spans="9:9" x14ac:dyDescent="0.25">
      <c r="I202" s="3"/>
    </row>
    <row r="203" spans="9:9" x14ac:dyDescent="0.25">
      <c r="I203" s="3"/>
    </row>
    <row r="204" spans="9:9" x14ac:dyDescent="0.25">
      <c r="I204" s="3"/>
    </row>
    <row r="205" spans="9:9" x14ac:dyDescent="0.25">
      <c r="I205" s="3"/>
    </row>
    <row r="206" spans="9:9" x14ac:dyDescent="0.25">
      <c r="I206" s="3"/>
    </row>
    <row r="207" spans="9:9" x14ac:dyDescent="0.25">
      <c r="I207" s="3"/>
    </row>
    <row r="208" spans="9:9" x14ac:dyDescent="0.25">
      <c r="I208" s="3"/>
    </row>
    <row r="209" spans="9:9" x14ac:dyDescent="0.25">
      <c r="I209" s="3"/>
    </row>
    <row r="210" spans="9:9" x14ac:dyDescent="0.25">
      <c r="I210" s="3"/>
    </row>
    <row r="211" spans="9:9" x14ac:dyDescent="0.25">
      <c r="I211" s="3"/>
    </row>
    <row r="212" spans="9:9" x14ac:dyDescent="0.25">
      <c r="I212" s="3"/>
    </row>
    <row r="213" spans="9:9" x14ac:dyDescent="0.25">
      <c r="I213" s="3"/>
    </row>
    <row r="214" spans="9:9" x14ac:dyDescent="0.25">
      <c r="I214" s="3"/>
    </row>
    <row r="215" spans="9:9" x14ac:dyDescent="0.25">
      <c r="I215" s="3"/>
    </row>
    <row r="216" spans="9:9" x14ac:dyDescent="0.25">
      <c r="I216" s="3"/>
    </row>
    <row r="217" spans="9:9" x14ac:dyDescent="0.25">
      <c r="I217" s="3"/>
    </row>
    <row r="218" spans="9:9" x14ac:dyDescent="0.25">
      <c r="I218" s="3"/>
    </row>
    <row r="219" spans="9:9" x14ac:dyDescent="0.25">
      <c r="I219" s="3"/>
    </row>
    <row r="220" spans="9:9" x14ac:dyDescent="0.25">
      <c r="I220" s="3"/>
    </row>
    <row r="221" spans="9:9" x14ac:dyDescent="0.25">
      <c r="I221" s="3"/>
    </row>
    <row r="222" spans="9:9" x14ac:dyDescent="0.25">
      <c r="I222" s="3"/>
    </row>
    <row r="223" spans="9:9" x14ac:dyDescent="0.25">
      <c r="I223" s="3"/>
    </row>
    <row r="224" spans="9:9" x14ac:dyDescent="0.25">
      <c r="I224" s="3"/>
    </row>
    <row r="225" spans="9:9" x14ac:dyDescent="0.25">
      <c r="I225" s="3"/>
    </row>
    <row r="226" spans="9:9" x14ac:dyDescent="0.25">
      <c r="I226" s="3"/>
    </row>
    <row r="227" spans="9:9" x14ac:dyDescent="0.25">
      <c r="I227" s="3"/>
    </row>
    <row r="228" spans="9:9" x14ac:dyDescent="0.25">
      <c r="I228" s="3"/>
    </row>
    <row r="229" spans="9:9" x14ac:dyDescent="0.25">
      <c r="I229" s="3"/>
    </row>
    <row r="230" spans="9:9" x14ac:dyDescent="0.25">
      <c r="I230" s="3"/>
    </row>
    <row r="231" spans="9:9" x14ac:dyDescent="0.25">
      <c r="I231" s="3"/>
    </row>
    <row r="232" spans="9:9" x14ac:dyDescent="0.25">
      <c r="I232" s="3"/>
    </row>
    <row r="233" spans="9:9" x14ac:dyDescent="0.25">
      <c r="I233" s="3"/>
    </row>
    <row r="234" spans="9:9" x14ac:dyDescent="0.25">
      <c r="I234" s="3"/>
    </row>
    <row r="235" spans="9:9" x14ac:dyDescent="0.25">
      <c r="I235" s="3"/>
    </row>
    <row r="236" spans="9:9" x14ac:dyDescent="0.25">
      <c r="I236" s="3"/>
    </row>
    <row r="237" spans="9:9" x14ac:dyDescent="0.25">
      <c r="I237" s="3"/>
    </row>
    <row r="238" spans="9:9" x14ac:dyDescent="0.25">
      <c r="I238" s="3"/>
    </row>
    <row r="239" spans="9:9" x14ac:dyDescent="0.25">
      <c r="I239" s="3"/>
    </row>
    <row r="240" spans="9:9" x14ac:dyDescent="0.25">
      <c r="I240" s="3"/>
    </row>
    <row r="241" spans="9:9" x14ac:dyDescent="0.25">
      <c r="I241" s="3"/>
    </row>
    <row r="242" spans="9:9" x14ac:dyDescent="0.25">
      <c r="I242" s="3"/>
    </row>
    <row r="243" spans="9:9" x14ac:dyDescent="0.25">
      <c r="I243" s="3"/>
    </row>
    <row r="244" spans="9:9" x14ac:dyDescent="0.25">
      <c r="I244" s="3"/>
    </row>
    <row r="245" spans="9:9" x14ac:dyDescent="0.25">
      <c r="I245" s="3"/>
    </row>
    <row r="246" spans="9:9" x14ac:dyDescent="0.25">
      <c r="I246" s="3"/>
    </row>
    <row r="247" spans="9:9" x14ac:dyDescent="0.25">
      <c r="I247" s="3"/>
    </row>
    <row r="248" spans="9:9" x14ac:dyDescent="0.25">
      <c r="I248" s="3"/>
    </row>
    <row r="249" spans="9:9" x14ac:dyDescent="0.25">
      <c r="I249" s="3"/>
    </row>
    <row r="250" spans="9:9" x14ac:dyDescent="0.25">
      <c r="I250" s="3"/>
    </row>
    <row r="251" spans="9:9" x14ac:dyDescent="0.25">
      <c r="I251" s="3"/>
    </row>
    <row r="252" spans="9:9" x14ac:dyDescent="0.25">
      <c r="I252" s="3"/>
    </row>
    <row r="253" spans="9:9" x14ac:dyDescent="0.25">
      <c r="I253" s="3"/>
    </row>
    <row r="254" spans="9:9" x14ac:dyDescent="0.25">
      <c r="I254" s="3"/>
    </row>
    <row r="255" spans="9:9" x14ac:dyDescent="0.25">
      <c r="I255" s="3"/>
    </row>
    <row r="256" spans="9:9" x14ac:dyDescent="0.25">
      <c r="I256" s="3"/>
    </row>
    <row r="257" spans="9:9" x14ac:dyDescent="0.25">
      <c r="I257" s="3"/>
    </row>
    <row r="258" spans="9:9" x14ac:dyDescent="0.25">
      <c r="I258" s="3"/>
    </row>
    <row r="259" spans="9:9" x14ac:dyDescent="0.25">
      <c r="I259" s="3"/>
    </row>
    <row r="260" spans="9:9" x14ac:dyDescent="0.25">
      <c r="I260" s="3"/>
    </row>
    <row r="261" spans="9:9" x14ac:dyDescent="0.25">
      <c r="I261" s="3"/>
    </row>
    <row r="262" spans="9:9" x14ac:dyDescent="0.25">
      <c r="I262" s="3"/>
    </row>
    <row r="263" spans="9:9" x14ac:dyDescent="0.25">
      <c r="I263" s="3"/>
    </row>
    <row r="264" spans="9:9" x14ac:dyDescent="0.25">
      <c r="I264" s="3"/>
    </row>
    <row r="265" spans="9:9" x14ac:dyDescent="0.25">
      <c r="I265" s="3"/>
    </row>
    <row r="266" spans="9:9" x14ac:dyDescent="0.25">
      <c r="I266" s="3"/>
    </row>
    <row r="267" spans="9:9" x14ac:dyDescent="0.25">
      <c r="I267" s="3"/>
    </row>
    <row r="268" spans="9:9" x14ac:dyDescent="0.25">
      <c r="I268" s="3"/>
    </row>
    <row r="269" spans="9:9" x14ac:dyDescent="0.25">
      <c r="I269" s="3"/>
    </row>
    <row r="270" spans="9:9" x14ac:dyDescent="0.25">
      <c r="I270" s="3"/>
    </row>
    <row r="271" spans="9:9" x14ac:dyDescent="0.25">
      <c r="I271" s="3"/>
    </row>
    <row r="272" spans="9:9" x14ac:dyDescent="0.25">
      <c r="I272" s="3"/>
    </row>
    <row r="273" spans="9:9" x14ac:dyDescent="0.25">
      <c r="I273" s="3"/>
    </row>
    <row r="274" spans="9:9" x14ac:dyDescent="0.25">
      <c r="I274" s="3"/>
    </row>
    <row r="275" spans="9:9" x14ac:dyDescent="0.25">
      <c r="I275" s="3"/>
    </row>
    <row r="276" spans="9:9" x14ac:dyDescent="0.25">
      <c r="I276" s="3"/>
    </row>
    <row r="277" spans="9:9" x14ac:dyDescent="0.25">
      <c r="I277" s="3"/>
    </row>
    <row r="278" spans="9:9" x14ac:dyDescent="0.25">
      <c r="I278" s="3"/>
    </row>
    <row r="279" spans="9:9" x14ac:dyDescent="0.25">
      <c r="I279" s="3"/>
    </row>
    <row r="280" spans="9:9" x14ac:dyDescent="0.25">
      <c r="I280" s="3"/>
    </row>
    <row r="281" spans="9:9" x14ac:dyDescent="0.25">
      <c r="I281" s="3"/>
    </row>
    <row r="282" spans="9:9" x14ac:dyDescent="0.25">
      <c r="I282" s="3"/>
    </row>
    <row r="283" spans="9:9" x14ac:dyDescent="0.25">
      <c r="I283" s="3"/>
    </row>
    <row r="284" spans="9:9" x14ac:dyDescent="0.25">
      <c r="I284" s="3"/>
    </row>
    <row r="285" spans="9:9" x14ac:dyDescent="0.25">
      <c r="I285" s="3"/>
    </row>
    <row r="286" spans="9:9" x14ac:dyDescent="0.25">
      <c r="I286" s="3"/>
    </row>
    <row r="287" spans="9:9" x14ac:dyDescent="0.25">
      <c r="I287" s="3"/>
    </row>
    <row r="288" spans="9:9" x14ac:dyDescent="0.25">
      <c r="I288" s="3"/>
    </row>
    <row r="289" spans="9:9" x14ac:dyDescent="0.25">
      <c r="I289" s="3"/>
    </row>
    <row r="290" spans="9:9" x14ac:dyDescent="0.25">
      <c r="I290" s="3"/>
    </row>
    <row r="291" spans="9:9" x14ac:dyDescent="0.25">
      <c r="I291" s="3"/>
    </row>
    <row r="292" spans="9:9" x14ac:dyDescent="0.25">
      <c r="I292" s="3"/>
    </row>
    <row r="293" spans="9:9" x14ac:dyDescent="0.25">
      <c r="I293" s="3"/>
    </row>
    <row r="294" spans="9:9" x14ac:dyDescent="0.25">
      <c r="I294" s="3"/>
    </row>
    <row r="295" spans="9:9" x14ac:dyDescent="0.25">
      <c r="I295" s="3"/>
    </row>
    <row r="296" spans="9:9" x14ac:dyDescent="0.25">
      <c r="I296" s="3"/>
    </row>
    <row r="297" spans="9:9" x14ac:dyDescent="0.25">
      <c r="I297" s="3"/>
    </row>
    <row r="298" spans="9:9" x14ac:dyDescent="0.25">
      <c r="I298" s="3"/>
    </row>
    <row r="299" spans="9:9" x14ac:dyDescent="0.25">
      <c r="I299" s="3"/>
    </row>
    <row r="300" spans="9:9" x14ac:dyDescent="0.25">
      <c r="I300" s="3"/>
    </row>
    <row r="301" spans="9:9" x14ac:dyDescent="0.25">
      <c r="I301" s="3"/>
    </row>
    <row r="302" spans="9:9" x14ac:dyDescent="0.25">
      <c r="I302" s="3"/>
    </row>
    <row r="303" spans="9:9" x14ac:dyDescent="0.25">
      <c r="I303" s="3"/>
    </row>
    <row r="304" spans="9:9" x14ac:dyDescent="0.25">
      <c r="I304" s="3"/>
    </row>
    <row r="305" spans="4:12" x14ac:dyDescent="0.25">
      <c r="I305" s="3"/>
    </row>
    <row r="306" spans="4:12" x14ac:dyDescent="0.25">
      <c r="I306" s="3"/>
    </row>
    <row r="307" spans="4:12" x14ac:dyDescent="0.25">
      <c r="I307" s="3"/>
    </row>
    <row r="308" spans="4:12" x14ac:dyDescent="0.25">
      <c r="I308" s="3"/>
    </row>
    <row r="309" spans="4:12" x14ac:dyDescent="0.25">
      <c r="I309" s="3"/>
    </row>
    <row r="310" spans="4:12" x14ac:dyDescent="0.25">
      <c r="I310" s="3"/>
    </row>
    <row r="311" spans="4:12" x14ac:dyDescent="0.25">
      <c r="I311" s="3"/>
    </row>
    <row r="312" spans="4:12" x14ac:dyDescent="0.25">
      <c r="I312" s="3"/>
    </row>
    <row r="313" spans="4:12" x14ac:dyDescent="0.25">
      <c r="I313" s="3"/>
    </row>
    <row r="314" spans="4:12" x14ac:dyDescent="0.25">
      <c r="I314" s="3"/>
    </row>
    <row r="318" spans="4:12" ht="15.75" x14ac:dyDescent="0.25">
      <c r="D318" s="20"/>
      <c r="E318" s="20"/>
      <c r="F318" s="21"/>
      <c r="G318" s="21"/>
      <c r="H318" s="21"/>
      <c r="I318" s="10"/>
      <c r="J318" s="9"/>
      <c r="K318" s="9"/>
      <c r="L318" s="22"/>
    </row>
    <row r="319" spans="4:12" x14ac:dyDescent="0.25">
      <c r="I319" s="3"/>
      <c r="L319" s="27"/>
    </row>
    <row r="320" spans="4:12" x14ac:dyDescent="0.25">
      <c r="I320" s="3"/>
      <c r="L320" s="9"/>
    </row>
    <row r="321" spans="6:12" x14ac:dyDescent="0.25">
      <c r="I321" s="3"/>
      <c r="L321" s="27"/>
    </row>
    <row r="322" spans="6:12" x14ac:dyDescent="0.25">
      <c r="F322" s="28" t="s">
        <v>25</v>
      </c>
      <c r="G322" s="83" t="s">
        <v>26</v>
      </c>
      <c r="H322" s="83"/>
      <c r="I322" s="83"/>
      <c r="J322" s="83"/>
      <c r="K322" s="29"/>
    </row>
    <row r="323" spans="6:12" x14ac:dyDescent="0.25">
      <c r="F323" s="29"/>
      <c r="G323" s="29"/>
      <c r="H323" s="29"/>
      <c r="I323" s="29"/>
      <c r="J323" s="29"/>
      <c r="K323" s="29"/>
    </row>
  </sheetData>
  <autoFilter ref="A14:L93">
    <sortState ref="A15:L93">
      <sortCondition descending="1" ref="K14"/>
    </sortState>
  </autoFilter>
  <mergeCells count="16">
    <mergeCell ref="A1:L1"/>
    <mergeCell ref="A3:L3"/>
    <mergeCell ref="I5:L5"/>
    <mergeCell ref="I6:L6"/>
    <mergeCell ref="I7:L7"/>
    <mergeCell ref="G322:J322"/>
    <mergeCell ref="I8:L8"/>
    <mergeCell ref="D11:E11"/>
    <mergeCell ref="F11:G11"/>
    <mergeCell ref="D12:E12"/>
    <mergeCell ref="F12:G12"/>
    <mergeCell ref="G99:J99"/>
    <mergeCell ref="G101:J101"/>
    <mergeCell ref="G103:J103"/>
    <mergeCell ref="G105:J105"/>
    <mergeCell ref="G107:J107"/>
  </mergeCells>
  <pageMargins left="0.7" right="0.7" top="0.75" bottom="0.75" header="0.511811023622047" footer="0.511811023622047"/>
  <pageSetup paperSize="9" scale="78" fitToHeight="0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14:formula2>
            <xm:f>0</xm:f>
          </x14:formula2>
          <xm:sqref>A3</xm:sqref>
        </x14:dataValidation>
        <x14:dataValidation type="list" allowBlank="1" showInputMessage="1" showErrorMessage="1">
          <x14:formula1>
            <xm:f>Правила!$A$9:$A$16</xm:f>
          </x14:formula1>
          <x14:formula2>
            <xm:f>0</xm:f>
          </x14:formula2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14:formula2>
            <xm:f>0</xm:f>
          </x14:formula2>
          <xm:sqref>L15:L93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7E4BD"/>
  </sheetPr>
  <dimension ref="A1:Z55"/>
  <sheetViews>
    <sheetView zoomScaleNormal="100" zoomScaleSheetLayoutView="70" zoomScalePageLayoutView="70" workbookViewId="0">
      <selection activeCell="D46" sqref="D46:K55"/>
    </sheetView>
  </sheetViews>
  <sheetFormatPr defaultColWidth="8.42578125" defaultRowHeight="15" x14ac:dyDescent="0.25"/>
  <cols>
    <col min="1" max="1" width="16.5703125" style="9" customWidth="1"/>
    <col min="2" max="2" width="9.140625" style="9" customWidth="1"/>
    <col min="3" max="3" width="4.42578125" style="9" customWidth="1"/>
    <col min="4" max="4" width="14" style="9" customWidth="1"/>
    <col min="5" max="7" width="16.7109375" style="9" customWidth="1"/>
    <col min="8" max="8" width="16.5703125" style="9" customWidth="1"/>
    <col min="9" max="9" width="14.140625" style="10" customWidth="1"/>
    <col min="10" max="10" width="18.140625" style="9" customWidth="1"/>
    <col min="11" max="11" width="6.140625" style="9" customWidth="1"/>
    <col min="12" max="12" width="15" style="9" customWidth="1"/>
    <col min="13" max="16384" width="8.42578125" style="62"/>
  </cols>
  <sheetData>
    <row r="1" spans="1:26" ht="15.75" x14ac:dyDescent="0.25">
      <c r="A1" s="88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x14ac:dyDescent="0.25">
      <c r="D2" s="6"/>
      <c r="E2" s="6"/>
      <c r="F2" s="6"/>
      <c r="G2" s="6"/>
      <c r="H2" s="6"/>
      <c r="I2" s="6"/>
      <c r="J2" s="6"/>
      <c r="K2" s="6"/>
      <c r="L2" s="6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x14ac:dyDescent="0.25">
      <c r="A3" s="89">
        <v>28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5" spans="1:26" ht="15.75" x14ac:dyDescent="0.25">
      <c r="D5" s="7" t="s">
        <v>9</v>
      </c>
      <c r="E5" s="7"/>
      <c r="F5" s="7"/>
      <c r="G5" s="7"/>
      <c r="H5" s="8"/>
      <c r="I5" s="90" t="s">
        <v>10</v>
      </c>
      <c r="J5" s="90"/>
      <c r="K5" s="90"/>
      <c r="L5" s="90"/>
    </row>
    <row r="6" spans="1:26" x14ac:dyDescent="0.25">
      <c r="I6" s="84" t="s">
        <v>11</v>
      </c>
      <c r="J6" s="84"/>
      <c r="K6" s="84"/>
      <c r="L6" s="84"/>
    </row>
    <row r="7" spans="1:26" ht="15.75" x14ac:dyDescent="0.25">
      <c r="I7" s="90">
        <v>7</v>
      </c>
      <c r="J7" s="90"/>
      <c r="K7" s="90"/>
      <c r="L7" s="90"/>
    </row>
    <row r="8" spans="1:26" x14ac:dyDescent="0.25">
      <c r="I8" s="84" t="s">
        <v>12</v>
      </c>
      <c r="J8" s="84"/>
      <c r="K8" s="84"/>
      <c r="L8" s="84"/>
    </row>
    <row r="11" spans="1:26" ht="15.75" x14ac:dyDescent="0.25">
      <c r="D11" s="85" t="s">
        <v>13</v>
      </c>
      <c r="E11" s="85"/>
      <c r="F11" s="86">
        <v>45561</v>
      </c>
      <c r="G11" s="86"/>
      <c r="H11" s="11"/>
    </row>
    <row r="12" spans="1:26" ht="15.75" x14ac:dyDescent="0.25">
      <c r="D12" s="85" t="s">
        <v>14</v>
      </c>
      <c r="E12" s="85"/>
      <c r="F12" s="87">
        <v>100</v>
      </c>
      <c r="G12" s="87"/>
      <c r="H12" s="12"/>
      <c r="J12" s="13"/>
      <c r="K12" s="13"/>
      <c r="L12" s="13"/>
    </row>
    <row r="14" spans="1:26" ht="42.75" x14ac:dyDescent="0.25">
      <c r="A14" s="15" t="s">
        <v>15</v>
      </c>
      <c r="B14" s="15" t="s">
        <v>1</v>
      </c>
      <c r="C14" s="15" t="s">
        <v>28</v>
      </c>
      <c r="D14" s="15" t="s">
        <v>16</v>
      </c>
      <c r="E14" s="15" t="s">
        <v>17</v>
      </c>
      <c r="F14" s="15" t="s">
        <v>18</v>
      </c>
      <c r="G14" s="15" t="s">
        <v>19</v>
      </c>
      <c r="H14" s="15" t="s">
        <v>20</v>
      </c>
      <c r="I14" s="15" t="s">
        <v>21</v>
      </c>
      <c r="J14" s="15" t="s">
        <v>22</v>
      </c>
      <c r="K14" s="15" t="s">
        <v>23</v>
      </c>
      <c r="L14" s="15" t="s">
        <v>2</v>
      </c>
    </row>
    <row r="15" spans="1:26" x14ac:dyDescent="0.25">
      <c r="A15" s="15" t="str">
        <f t="shared" ref="A15:A41" si="0">$I$5</f>
        <v>русский язык</v>
      </c>
      <c r="B15" s="15">
        <v>28</v>
      </c>
      <c r="C15" s="16">
        <f t="shared" ref="C15:C41" si="1">ROW(B15)-14</f>
        <v>1</v>
      </c>
      <c r="D15" s="63">
        <v>70061</v>
      </c>
      <c r="E15" s="63" t="s">
        <v>307</v>
      </c>
      <c r="F15" s="63" t="s">
        <v>177</v>
      </c>
      <c r="G15" s="63" t="s">
        <v>31</v>
      </c>
      <c r="H15" s="64">
        <v>7</v>
      </c>
      <c r="I15" s="64" t="s">
        <v>308</v>
      </c>
      <c r="J15" s="64">
        <v>32</v>
      </c>
      <c r="K15" s="65">
        <v>0.32</v>
      </c>
      <c r="L15" s="17" t="s">
        <v>4</v>
      </c>
    </row>
    <row r="16" spans="1:26" x14ac:dyDescent="0.25">
      <c r="A16" s="15" t="str">
        <f t="shared" si="0"/>
        <v>русский язык</v>
      </c>
      <c r="B16" s="15">
        <v>28</v>
      </c>
      <c r="C16" s="16">
        <f t="shared" si="1"/>
        <v>2</v>
      </c>
      <c r="D16" s="17">
        <v>70001</v>
      </c>
      <c r="E16" s="17" t="s">
        <v>309</v>
      </c>
      <c r="F16" s="17" t="s">
        <v>310</v>
      </c>
      <c r="G16" s="17" t="s">
        <v>311</v>
      </c>
      <c r="H16" s="32">
        <f t="shared" ref="H16:H27" si="2">$I$7</f>
        <v>7</v>
      </c>
      <c r="I16" s="66" t="s">
        <v>312</v>
      </c>
      <c r="J16" s="32">
        <v>29</v>
      </c>
      <c r="K16" s="19">
        <f t="shared" ref="K16:K41" si="3">J16/$F$12</f>
        <v>0.28999999999999998</v>
      </c>
      <c r="L16" s="17" t="s">
        <v>4</v>
      </c>
    </row>
    <row r="17" spans="1:12" x14ac:dyDescent="0.25">
      <c r="A17" s="15" t="str">
        <f t="shared" si="0"/>
        <v>русский язык</v>
      </c>
      <c r="B17" s="15">
        <v>28</v>
      </c>
      <c r="C17" s="16">
        <f t="shared" si="1"/>
        <v>3</v>
      </c>
      <c r="D17" s="17">
        <v>70044</v>
      </c>
      <c r="E17" s="17" t="s">
        <v>313</v>
      </c>
      <c r="F17" s="17" t="s">
        <v>314</v>
      </c>
      <c r="G17" s="17" t="s">
        <v>43</v>
      </c>
      <c r="H17" s="17">
        <f t="shared" si="2"/>
        <v>7</v>
      </c>
      <c r="I17" s="17" t="s">
        <v>315</v>
      </c>
      <c r="J17" s="17">
        <v>28</v>
      </c>
      <c r="K17" s="19">
        <f t="shared" si="3"/>
        <v>0.28000000000000003</v>
      </c>
      <c r="L17" s="17" t="s">
        <v>4</v>
      </c>
    </row>
    <row r="18" spans="1:12" x14ac:dyDescent="0.25">
      <c r="A18" s="15" t="str">
        <f t="shared" si="0"/>
        <v>русский язык</v>
      </c>
      <c r="B18" s="15">
        <v>28</v>
      </c>
      <c r="C18" s="16">
        <f t="shared" si="1"/>
        <v>4</v>
      </c>
      <c r="D18" s="17">
        <v>70092</v>
      </c>
      <c r="E18" s="17" t="s">
        <v>316</v>
      </c>
      <c r="F18" s="17" t="s">
        <v>317</v>
      </c>
      <c r="G18" s="17" t="s">
        <v>76</v>
      </c>
      <c r="H18" s="17">
        <f t="shared" si="2"/>
        <v>7</v>
      </c>
      <c r="I18" s="17" t="s">
        <v>318</v>
      </c>
      <c r="J18" s="17">
        <v>22</v>
      </c>
      <c r="K18" s="19">
        <f t="shared" si="3"/>
        <v>0.22</v>
      </c>
      <c r="L18" s="17" t="s">
        <v>4</v>
      </c>
    </row>
    <row r="19" spans="1:12" x14ac:dyDescent="0.25">
      <c r="A19" s="15" t="str">
        <f t="shared" si="0"/>
        <v>русский язык</v>
      </c>
      <c r="B19" s="15">
        <v>28</v>
      </c>
      <c r="C19" s="16">
        <f t="shared" si="1"/>
        <v>5</v>
      </c>
      <c r="D19" s="17">
        <v>70032</v>
      </c>
      <c r="E19" s="17" t="s">
        <v>319</v>
      </c>
      <c r="F19" s="17" t="s">
        <v>104</v>
      </c>
      <c r="G19" s="17" t="s">
        <v>292</v>
      </c>
      <c r="H19" s="17">
        <f t="shared" si="2"/>
        <v>7</v>
      </c>
      <c r="I19" s="17" t="s">
        <v>315</v>
      </c>
      <c r="J19" s="17">
        <v>20</v>
      </c>
      <c r="K19" s="19">
        <f t="shared" si="3"/>
        <v>0.2</v>
      </c>
      <c r="L19" s="17" t="s">
        <v>4</v>
      </c>
    </row>
    <row r="20" spans="1:12" x14ac:dyDescent="0.25">
      <c r="A20" s="15" t="str">
        <f t="shared" si="0"/>
        <v>русский язык</v>
      </c>
      <c r="B20" s="15">
        <v>28</v>
      </c>
      <c r="C20" s="16">
        <f t="shared" si="1"/>
        <v>6</v>
      </c>
      <c r="D20" s="30">
        <v>70063</v>
      </c>
      <c r="E20" s="30" t="s">
        <v>320</v>
      </c>
      <c r="F20" s="30" t="s">
        <v>204</v>
      </c>
      <c r="G20" s="30" t="s">
        <v>321</v>
      </c>
      <c r="H20" s="17">
        <f t="shared" si="2"/>
        <v>7</v>
      </c>
      <c r="I20" s="17" t="s">
        <v>308</v>
      </c>
      <c r="J20" s="17">
        <v>19</v>
      </c>
      <c r="K20" s="19">
        <f t="shared" si="3"/>
        <v>0.19</v>
      </c>
      <c r="L20" s="17" t="s">
        <v>4</v>
      </c>
    </row>
    <row r="21" spans="1:12" x14ac:dyDescent="0.25">
      <c r="A21" s="15" t="str">
        <f t="shared" si="0"/>
        <v>русский язык</v>
      </c>
      <c r="B21" s="15">
        <v>28</v>
      </c>
      <c r="C21" s="16">
        <f t="shared" si="1"/>
        <v>7</v>
      </c>
      <c r="D21" s="17">
        <v>70039</v>
      </c>
      <c r="E21" s="17" t="s">
        <v>322</v>
      </c>
      <c r="F21" s="17" t="s">
        <v>42</v>
      </c>
      <c r="G21" s="17" t="s">
        <v>88</v>
      </c>
      <c r="H21" s="17">
        <f t="shared" si="2"/>
        <v>7</v>
      </c>
      <c r="I21" s="17" t="s">
        <v>315</v>
      </c>
      <c r="J21" s="17">
        <v>19</v>
      </c>
      <c r="K21" s="19">
        <f t="shared" si="3"/>
        <v>0.19</v>
      </c>
      <c r="L21" s="17" t="s">
        <v>4</v>
      </c>
    </row>
    <row r="22" spans="1:12" x14ac:dyDescent="0.25">
      <c r="A22" s="15" t="str">
        <f t="shared" si="0"/>
        <v>русский язык</v>
      </c>
      <c r="B22" s="15">
        <v>28</v>
      </c>
      <c r="C22" s="16">
        <f t="shared" si="1"/>
        <v>8</v>
      </c>
      <c r="D22" s="17">
        <v>70012</v>
      </c>
      <c r="E22" s="17" t="s">
        <v>323</v>
      </c>
      <c r="F22" s="17" t="s">
        <v>194</v>
      </c>
      <c r="G22" s="17" t="s">
        <v>70</v>
      </c>
      <c r="H22" s="17">
        <f t="shared" si="2"/>
        <v>7</v>
      </c>
      <c r="I22" s="17" t="s">
        <v>312</v>
      </c>
      <c r="J22" s="17">
        <v>18</v>
      </c>
      <c r="K22" s="19">
        <f t="shared" si="3"/>
        <v>0.18</v>
      </c>
      <c r="L22" s="17" t="s">
        <v>5</v>
      </c>
    </row>
    <row r="23" spans="1:12" x14ac:dyDescent="0.25">
      <c r="A23" s="15" t="str">
        <f t="shared" si="0"/>
        <v>русский язык</v>
      </c>
      <c r="B23" s="15">
        <v>28</v>
      </c>
      <c r="C23" s="16">
        <f t="shared" si="1"/>
        <v>9</v>
      </c>
      <c r="D23" s="17">
        <v>70026</v>
      </c>
      <c r="E23" s="17" t="s">
        <v>324</v>
      </c>
      <c r="F23" s="17" t="s">
        <v>56</v>
      </c>
      <c r="G23" s="17" t="s">
        <v>31</v>
      </c>
      <c r="H23" s="17">
        <f t="shared" si="2"/>
        <v>7</v>
      </c>
      <c r="I23" s="17" t="s">
        <v>315</v>
      </c>
      <c r="J23" s="17">
        <v>17</v>
      </c>
      <c r="K23" s="19">
        <f t="shared" si="3"/>
        <v>0.17</v>
      </c>
      <c r="L23" s="17" t="s">
        <v>5</v>
      </c>
    </row>
    <row r="24" spans="1:12" x14ac:dyDescent="0.25">
      <c r="A24" s="15" t="str">
        <f t="shared" si="0"/>
        <v>русский язык</v>
      </c>
      <c r="B24" s="15">
        <v>28</v>
      </c>
      <c r="C24" s="16">
        <f t="shared" si="1"/>
        <v>10</v>
      </c>
      <c r="D24" s="17">
        <v>70074</v>
      </c>
      <c r="E24" s="17" t="s">
        <v>325</v>
      </c>
      <c r="F24" s="17" t="s">
        <v>80</v>
      </c>
      <c r="G24" s="17" t="s">
        <v>76</v>
      </c>
      <c r="H24" s="17">
        <f t="shared" si="2"/>
        <v>7</v>
      </c>
      <c r="I24" s="17" t="s">
        <v>308</v>
      </c>
      <c r="J24" s="17">
        <v>17</v>
      </c>
      <c r="K24" s="19">
        <f t="shared" si="3"/>
        <v>0.17</v>
      </c>
      <c r="L24" s="17" t="s">
        <v>5</v>
      </c>
    </row>
    <row r="25" spans="1:12" x14ac:dyDescent="0.25">
      <c r="A25" s="15" t="str">
        <f t="shared" si="0"/>
        <v>русский язык</v>
      </c>
      <c r="B25" s="15">
        <v>28</v>
      </c>
      <c r="C25" s="16">
        <f t="shared" si="1"/>
        <v>11</v>
      </c>
      <c r="D25" s="17">
        <v>70050</v>
      </c>
      <c r="E25" s="17" t="s">
        <v>326</v>
      </c>
      <c r="F25" s="17" t="s">
        <v>63</v>
      </c>
      <c r="G25" s="17" t="s">
        <v>248</v>
      </c>
      <c r="H25" s="17">
        <f t="shared" si="2"/>
        <v>7</v>
      </c>
      <c r="I25" s="17" t="s">
        <v>315</v>
      </c>
      <c r="J25" s="17">
        <v>16</v>
      </c>
      <c r="K25" s="19">
        <f t="shared" si="3"/>
        <v>0.16</v>
      </c>
      <c r="L25" s="17" t="s">
        <v>5</v>
      </c>
    </row>
    <row r="26" spans="1:12" x14ac:dyDescent="0.25">
      <c r="A26" s="15" t="str">
        <f t="shared" si="0"/>
        <v>русский язык</v>
      </c>
      <c r="B26" s="15">
        <v>28</v>
      </c>
      <c r="C26" s="16">
        <f t="shared" si="1"/>
        <v>12</v>
      </c>
      <c r="D26" s="17">
        <v>70025</v>
      </c>
      <c r="E26" s="17" t="s">
        <v>327</v>
      </c>
      <c r="F26" s="17" t="s">
        <v>245</v>
      </c>
      <c r="G26" s="17" t="s">
        <v>285</v>
      </c>
      <c r="H26" s="17">
        <f t="shared" si="2"/>
        <v>7</v>
      </c>
      <c r="I26" s="17" t="s">
        <v>315</v>
      </c>
      <c r="J26" s="17">
        <v>15</v>
      </c>
      <c r="K26" s="19">
        <f t="shared" si="3"/>
        <v>0.15</v>
      </c>
      <c r="L26" s="17" t="s">
        <v>5</v>
      </c>
    </row>
    <row r="27" spans="1:12" x14ac:dyDescent="0.25">
      <c r="A27" s="15" t="str">
        <f t="shared" si="0"/>
        <v>русский язык</v>
      </c>
      <c r="B27" s="15">
        <v>28</v>
      </c>
      <c r="C27" s="16">
        <f t="shared" si="1"/>
        <v>13</v>
      </c>
      <c r="D27" s="17">
        <v>70027</v>
      </c>
      <c r="E27" s="17" t="s">
        <v>328</v>
      </c>
      <c r="F27" s="17" t="s">
        <v>80</v>
      </c>
      <c r="G27" s="17" t="s">
        <v>292</v>
      </c>
      <c r="H27" s="17">
        <f t="shared" si="2"/>
        <v>7</v>
      </c>
      <c r="I27" s="17" t="s">
        <v>315</v>
      </c>
      <c r="J27" s="17">
        <v>14</v>
      </c>
      <c r="K27" s="19">
        <f t="shared" si="3"/>
        <v>0.14000000000000001</v>
      </c>
      <c r="L27" s="17" t="s">
        <v>5</v>
      </c>
    </row>
    <row r="28" spans="1:12" ht="15.75" x14ac:dyDescent="0.25">
      <c r="A28" s="15" t="str">
        <f t="shared" si="0"/>
        <v>русский язык</v>
      </c>
      <c r="B28" s="15">
        <v>28</v>
      </c>
      <c r="C28" s="16">
        <f t="shared" si="1"/>
        <v>14</v>
      </c>
      <c r="D28" s="17">
        <v>70055</v>
      </c>
      <c r="E28" s="17" t="s">
        <v>329</v>
      </c>
      <c r="F28" s="17" t="s">
        <v>80</v>
      </c>
      <c r="G28" s="17" t="s">
        <v>88</v>
      </c>
      <c r="H28" s="64">
        <v>7</v>
      </c>
      <c r="I28" s="67" t="s">
        <v>308</v>
      </c>
      <c r="J28" s="17">
        <v>14</v>
      </c>
      <c r="K28" s="19">
        <f t="shared" si="3"/>
        <v>0.14000000000000001</v>
      </c>
      <c r="L28" s="17" t="s">
        <v>5</v>
      </c>
    </row>
    <row r="29" spans="1:12" ht="15.75" x14ac:dyDescent="0.25">
      <c r="A29" s="15" t="str">
        <f t="shared" si="0"/>
        <v>русский язык</v>
      </c>
      <c r="B29" s="15">
        <v>28</v>
      </c>
      <c r="C29" s="16">
        <f t="shared" si="1"/>
        <v>15</v>
      </c>
      <c r="D29" s="17">
        <v>70079</v>
      </c>
      <c r="E29" s="17" t="s">
        <v>330</v>
      </c>
      <c r="F29" s="17" t="s">
        <v>194</v>
      </c>
      <c r="G29" s="17" t="s">
        <v>331</v>
      </c>
      <c r="H29" s="64">
        <v>7</v>
      </c>
      <c r="I29" s="67" t="s">
        <v>308</v>
      </c>
      <c r="J29" s="17">
        <v>14</v>
      </c>
      <c r="K29" s="19">
        <f t="shared" si="3"/>
        <v>0.14000000000000001</v>
      </c>
      <c r="L29" s="17" t="s">
        <v>5</v>
      </c>
    </row>
    <row r="30" spans="1:12" ht="15.75" x14ac:dyDescent="0.25">
      <c r="A30" s="15" t="str">
        <f t="shared" si="0"/>
        <v>русский язык</v>
      </c>
      <c r="B30" s="15">
        <v>28</v>
      </c>
      <c r="C30" s="16">
        <f t="shared" si="1"/>
        <v>16</v>
      </c>
      <c r="D30" s="17">
        <v>70066</v>
      </c>
      <c r="E30" s="17" t="s">
        <v>332</v>
      </c>
      <c r="F30" s="17" t="s">
        <v>104</v>
      </c>
      <c r="G30" s="17" t="s">
        <v>43</v>
      </c>
      <c r="H30" s="64">
        <v>7</v>
      </c>
      <c r="I30" s="68" t="s">
        <v>308</v>
      </c>
      <c r="J30" s="17">
        <v>13</v>
      </c>
      <c r="K30" s="19">
        <f t="shared" si="3"/>
        <v>0.13</v>
      </c>
      <c r="L30" s="17" t="s">
        <v>5</v>
      </c>
    </row>
    <row r="31" spans="1:12" x14ac:dyDescent="0.25">
      <c r="A31" s="15" t="str">
        <f t="shared" si="0"/>
        <v>русский язык</v>
      </c>
      <c r="B31" s="15">
        <v>28</v>
      </c>
      <c r="C31" s="16">
        <f t="shared" si="1"/>
        <v>17</v>
      </c>
      <c r="D31" s="17">
        <v>70087</v>
      </c>
      <c r="E31" s="17" t="s">
        <v>333</v>
      </c>
      <c r="F31" s="17" t="s">
        <v>334</v>
      </c>
      <c r="G31" s="17" t="s">
        <v>335</v>
      </c>
      <c r="H31" s="17">
        <f>$I$7</f>
        <v>7</v>
      </c>
      <c r="I31" s="17" t="s">
        <v>318</v>
      </c>
      <c r="J31" s="17">
        <v>12</v>
      </c>
      <c r="K31" s="19">
        <f t="shared" si="3"/>
        <v>0.12</v>
      </c>
      <c r="L31" s="17" t="s">
        <v>5</v>
      </c>
    </row>
    <row r="32" spans="1:12" ht="15.75" x14ac:dyDescent="0.25">
      <c r="A32" s="15" t="str">
        <f t="shared" si="0"/>
        <v>русский язык</v>
      </c>
      <c r="B32" s="15">
        <v>28</v>
      </c>
      <c r="C32" s="16">
        <f t="shared" si="1"/>
        <v>18</v>
      </c>
      <c r="D32" s="30">
        <v>70075</v>
      </c>
      <c r="E32" s="30" t="s">
        <v>336</v>
      </c>
      <c r="F32" s="30" t="s">
        <v>337</v>
      </c>
      <c r="G32" s="30" t="s">
        <v>88</v>
      </c>
      <c r="H32" s="69">
        <v>7</v>
      </c>
      <c r="I32" s="70" t="s">
        <v>308</v>
      </c>
      <c r="J32" s="30">
        <v>11</v>
      </c>
      <c r="K32" s="31">
        <f t="shared" si="3"/>
        <v>0.11</v>
      </c>
      <c r="L32" s="17" t="s">
        <v>5</v>
      </c>
    </row>
    <row r="33" spans="1:12" x14ac:dyDescent="0.25">
      <c r="A33" s="15" t="str">
        <f t="shared" si="0"/>
        <v>русский язык</v>
      </c>
      <c r="B33" s="15">
        <v>28</v>
      </c>
      <c r="C33" s="16">
        <f t="shared" si="1"/>
        <v>19</v>
      </c>
      <c r="D33" s="17">
        <v>70086</v>
      </c>
      <c r="E33" s="17" t="s">
        <v>338</v>
      </c>
      <c r="F33" s="17" t="s">
        <v>314</v>
      </c>
      <c r="G33" s="17" t="s">
        <v>43</v>
      </c>
      <c r="H33" s="17">
        <f t="shared" ref="H33:H41" si="4">$I$7</f>
        <v>7</v>
      </c>
      <c r="I33" s="17" t="s">
        <v>318</v>
      </c>
      <c r="J33" s="17">
        <v>10</v>
      </c>
      <c r="K33" s="19">
        <f t="shared" si="3"/>
        <v>0.1</v>
      </c>
      <c r="L33" s="17" t="s">
        <v>5</v>
      </c>
    </row>
    <row r="34" spans="1:12" x14ac:dyDescent="0.25">
      <c r="A34" s="15" t="str">
        <f t="shared" si="0"/>
        <v>русский язык</v>
      </c>
      <c r="B34" s="15">
        <v>28</v>
      </c>
      <c r="C34" s="16">
        <f t="shared" si="1"/>
        <v>20</v>
      </c>
      <c r="D34" s="17">
        <v>70019</v>
      </c>
      <c r="E34" s="17" t="s">
        <v>339</v>
      </c>
      <c r="F34" s="17" t="s">
        <v>302</v>
      </c>
      <c r="G34" s="17" t="s">
        <v>146</v>
      </c>
      <c r="H34" s="17">
        <f t="shared" si="4"/>
        <v>7</v>
      </c>
      <c r="I34" s="17" t="s">
        <v>312</v>
      </c>
      <c r="J34" s="17">
        <v>10</v>
      </c>
      <c r="K34" s="19">
        <f t="shared" si="3"/>
        <v>0.1</v>
      </c>
      <c r="L34" s="17" t="s">
        <v>5</v>
      </c>
    </row>
    <row r="35" spans="1:12" x14ac:dyDescent="0.25">
      <c r="A35" s="15" t="str">
        <f t="shared" si="0"/>
        <v>русский язык</v>
      </c>
      <c r="B35" s="15">
        <v>28</v>
      </c>
      <c r="C35" s="16">
        <f t="shared" si="1"/>
        <v>21</v>
      </c>
      <c r="D35" s="17">
        <v>70023</v>
      </c>
      <c r="E35" s="17" t="s">
        <v>340</v>
      </c>
      <c r="F35" s="17" t="s">
        <v>109</v>
      </c>
      <c r="G35" s="17" t="s">
        <v>146</v>
      </c>
      <c r="H35" s="17">
        <f t="shared" si="4"/>
        <v>7</v>
      </c>
      <c r="I35" s="17" t="s">
        <v>315</v>
      </c>
      <c r="J35" s="17">
        <v>9</v>
      </c>
      <c r="K35" s="19">
        <f t="shared" si="3"/>
        <v>0.09</v>
      </c>
      <c r="L35" s="17" t="s">
        <v>5</v>
      </c>
    </row>
    <row r="36" spans="1:12" x14ac:dyDescent="0.25">
      <c r="A36" s="15" t="str">
        <f t="shared" si="0"/>
        <v>русский язык</v>
      </c>
      <c r="B36" s="15">
        <v>28</v>
      </c>
      <c r="C36" s="16">
        <f t="shared" si="1"/>
        <v>22</v>
      </c>
      <c r="D36" s="17">
        <v>70090</v>
      </c>
      <c r="E36" s="17" t="s">
        <v>341</v>
      </c>
      <c r="F36" s="17" t="s">
        <v>342</v>
      </c>
      <c r="G36" s="17" t="s">
        <v>112</v>
      </c>
      <c r="H36" s="17">
        <f t="shared" si="4"/>
        <v>7</v>
      </c>
      <c r="I36" s="17" t="s">
        <v>318</v>
      </c>
      <c r="J36" s="17">
        <v>9</v>
      </c>
      <c r="K36" s="19">
        <f t="shared" si="3"/>
        <v>0.09</v>
      </c>
      <c r="L36" s="17" t="s">
        <v>5</v>
      </c>
    </row>
    <row r="37" spans="1:12" x14ac:dyDescent="0.25">
      <c r="A37" s="15" t="str">
        <f t="shared" si="0"/>
        <v>русский язык</v>
      </c>
      <c r="B37" s="15">
        <v>28</v>
      </c>
      <c r="C37" s="16">
        <f t="shared" si="1"/>
        <v>23</v>
      </c>
      <c r="D37" s="17">
        <v>70095</v>
      </c>
      <c r="E37" s="17" t="s">
        <v>343</v>
      </c>
      <c r="F37" s="17" t="s">
        <v>82</v>
      </c>
      <c r="G37" s="17" t="s">
        <v>43</v>
      </c>
      <c r="H37" s="17">
        <f t="shared" si="4"/>
        <v>7</v>
      </c>
      <c r="I37" s="17" t="s">
        <v>318</v>
      </c>
      <c r="J37" s="17">
        <v>9</v>
      </c>
      <c r="K37" s="19">
        <f t="shared" si="3"/>
        <v>0.09</v>
      </c>
      <c r="L37" s="17" t="s">
        <v>5</v>
      </c>
    </row>
    <row r="38" spans="1:12" x14ac:dyDescent="0.25">
      <c r="A38" s="15" t="str">
        <f t="shared" si="0"/>
        <v>русский язык</v>
      </c>
      <c r="B38" s="15">
        <v>28</v>
      </c>
      <c r="C38" s="16">
        <f t="shared" si="1"/>
        <v>24</v>
      </c>
      <c r="D38" s="17">
        <v>70067</v>
      </c>
      <c r="E38" s="17" t="s">
        <v>344</v>
      </c>
      <c r="F38" s="17" t="s">
        <v>345</v>
      </c>
      <c r="G38" s="17" t="s">
        <v>346</v>
      </c>
      <c r="H38" s="17">
        <f t="shared" si="4"/>
        <v>7</v>
      </c>
      <c r="I38" s="17" t="s">
        <v>308</v>
      </c>
      <c r="J38" s="17">
        <v>9</v>
      </c>
      <c r="K38" s="19">
        <f t="shared" si="3"/>
        <v>0.09</v>
      </c>
      <c r="L38" s="17" t="s">
        <v>5</v>
      </c>
    </row>
    <row r="39" spans="1:12" x14ac:dyDescent="0.25">
      <c r="A39" s="15" t="str">
        <f t="shared" si="0"/>
        <v>русский язык</v>
      </c>
      <c r="B39" s="15">
        <v>28</v>
      </c>
      <c r="C39" s="16">
        <f t="shared" si="1"/>
        <v>25</v>
      </c>
      <c r="D39" s="17">
        <v>70047</v>
      </c>
      <c r="E39" s="17" t="s">
        <v>347</v>
      </c>
      <c r="F39" s="17" t="s">
        <v>135</v>
      </c>
      <c r="G39" s="17" t="s">
        <v>283</v>
      </c>
      <c r="H39" s="17">
        <f t="shared" si="4"/>
        <v>7</v>
      </c>
      <c r="I39" s="17" t="s">
        <v>315</v>
      </c>
      <c r="J39" s="17">
        <v>7</v>
      </c>
      <c r="K39" s="19">
        <f t="shared" si="3"/>
        <v>7.0000000000000007E-2</v>
      </c>
      <c r="L39" s="17" t="s">
        <v>5</v>
      </c>
    </row>
    <row r="40" spans="1:12" x14ac:dyDescent="0.25">
      <c r="A40" s="15" t="str">
        <f t="shared" si="0"/>
        <v>русский язык</v>
      </c>
      <c r="B40" s="15">
        <v>28</v>
      </c>
      <c r="C40" s="16">
        <f t="shared" si="1"/>
        <v>26</v>
      </c>
      <c r="D40" s="17">
        <v>70084</v>
      </c>
      <c r="E40" s="17" t="s">
        <v>348</v>
      </c>
      <c r="F40" s="17" t="s">
        <v>265</v>
      </c>
      <c r="G40" s="17" t="s">
        <v>88</v>
      </c>
      <c r="H40" s="17">
        <f t="shared" si="4"/>
        <v>7</v>
      </c>
      <c r="I40" s="17" t="s">
        <v>318</v>
      </c>
      <c r="J40" s="17">
        <v>5</v>
      </c>
      <c r="K40" s="19">
        <f t="shared" si="3"/>
        <v>0.05</v>
      </c>
      <c r="L40" s="17" t="s">
        <v>5</v>
      </c>
    </row>
    <row r="41" spans="1:12" x14ac:dyDescent="0.25">
      <c r="A41" s="15" t="str">
        <f t="shared" si="0"/>
        <v>русский язык</v>
      </c>
      <c r="B41" s="15">
        <v>28</v>
      </c>
      <c r="C41" s="16">
        <f t="shared" si="1"/>
        <v>27</v>
      </c>
      <c r="D41" s="17">
        <v>70033</v>
      </c>
      <c r="E41" s="17" t="s">
        <v>349</v>
      </c>
      <c r="F41" s="17" t="s">
        <v>350</v>
      </c>
      <c r="G41" s="17" t="s">
        <v>31</v>
      </c>
      <c r="H41" s="17">
        <f t="shared" si="4"/>
        <v>7</v>
      </c>
      <c r="I41" s="17" t="s">
        <v>315</v>
      </c>
      <c r="J41" s="17">
        <v>4</v>
      </c>
      <c r="K41" s="19">
        <f t="shared" si="3"/>
        <v>0.04</v>
      </c>
      <c r="L41" s="17" t="s">
        <v>5</v>
      </c>
    </row>
    <row r="45" spans="1:12" ht="15.75" x14ac:dyDescent="0.25">
      <c r="D45" s="20"/>
      <c r="E45" s="20"/>
      <c r="F45" s="21"/>
      <c r="G45" s="21"/>
      <c r="H45" s="21"/>
      <c r="L45" s="22"/>
    </row>
    <row r="46" spans="1:12" ht="15.75" x14ac:dyDescent="0.25">
      <c r="D46" s="7" t="s">
        <v>24</v>
      </c>
      <c r="F46" s="71"/>
      <c r="G46" s="72"/>
      <c r="H46" s="72" t="s">
        <v>720</v>
      </c>
      <c r="I46" s="73"/>
      <c r="J46" s="72"/>
      <c r="K46" s="74"/>
      <c r="L46" s="27"/>
    </row>
    <row r="47" spans="1:12" x14ac:dyDescent="0.25">
      <c r="F47" s="35" t="s">
        <v>25</v>
      </c>
      <c r="G47" s="83" t="s">
        <v>26</v>
      </c>
      <c r="H47" s="83"/>
      <c r="I47" s="83"/>
      <c r="J47" s="83"/>
      <c r="K47" s="29"/>
    </row>
    <row r="48" spans="1:12" ht="15.75" x14ac:dyDescent="0.25">
      <c r="D48" s="7" t="s">
        <v>27</v>
      </c>
      <c r="F48" s="71"/>
      <c r="G48" s="72"/>
      <c r="H48" s="72" t="s">
        <v>726</v>
      </c>
      <c r="I48" s="73"/>
      <c r="J48" s="72"/>
      <c r="K48" s="74"/>
      <c r="L48" s="27"/>
    </row>
    <row r="49" spans="6:11" x14ac:dyDescent="0.25">
      <c r="F49" s="35" t="s">
        <v>25</v>
      </c>
      <c r="G49" s="83" t="s">
        <v>26</v>
      </c>
      <c r="H49" s="83"/>
      <c r="I49" s="83"/>
      <c r="J49" s="83"/>
      <c r="K49" s="29"/>
    </row>
    <row r="50" spans="6:11" x14ac:dyDescent="0.25">
      <c r="F50" s="71"/>
      <c r="G50" s="72"/>
      <c r="H50" s="72" t="s">
        <v>727</v>
      </c>
      <c r="I50" s="73"/>
      <c r="J50" s="72"/>
      <c r="K50" s="74"/>
    </row>
    <row r="51" spans="6:11" x14ac:dyDescent="0.25">
      <c r="F51" s="35" t="s">
        <v>25</v>
      </c>
      <c r="G51" s="83" t="s">
        <v>26</v>
      </c>
      <c r="H51" s="83"/>
      <c r="I51" s="83"/>
      <c r="J51" s="83"/>
      <c r="K51" s="29"/>
    </row>
    <row r="52" spans="6:11" x14ac:dyDescent="0.25">
      <c r="F52" s="71"/>
      <c r="G52" s="72"/>
      <c r="H52" s="72" t="s">
        <v>728</v>
      </c>
      <c r="I52" s="73"/>
      <c r="J52" s="72"/>
      <c r="K52" s="74"/>
    </row>
    <row r="53" spans="6:11" x14ac:dyDescent="0.25">
      <c r="F53" s="35" t="s">
        <v>25</v>
      </c>
      <c r="G53" s="83" t="s">
        <v>26</v>
      </c>
      <c r="H53" s="83"/>
      <c r="I53" s="83"/>
      <c r="J53" s="83"/>
      <c r="K53" s="29"/>
    </row>
    <row r="54" spans="6:11" x14ac:dyDescent="0.25">
      <c r="F54" s="71"/>
      <c r="G54" s="72"/>
      <c r="H54" s="72" t="s">
        <v>729</v>
      </c>
      <c r="I54" s="73"/>
      <c r="J54" s="72"/>
      <c r="K54" s="74"/>
    </row>
    <row r="55" spans="6:11" x14ac:dyDescent="0.25">
      <c r="F55" s="35" t="s">
        <v>25</v>
      </c>
      <c r="G55" s="83" t="s">
        <v>26</v>
      </c>
      <c r="H55" s="83"/>
      <c r="I55" s="83"/>
      <c r="J55" s="83"/>
      <c r="K55" s="29"/>
    </row>
  </sheetData>
  <autoFilter ref="A14:L14"/>
  <mergeCells count="15"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51:J51"/>
    <mergeCell ref="G53:J53"/>
    <mergeCell ref="G55:J55"/>
    <mergeCell ref="G47:J47"/>
    <mergeCell ref="G49:J49"/>
  </mergeCells>
  <pageMargins left="0.7" right="0.7" top="0.75" bottom="0.75" header="0.511811023622047" footer="0.511811023622047"/>
  <pageSetup paperSize="9" scale="51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14:formula2>
            <xm:f>0</xm:f>
          </x14:formula2>
          <xm:sqref>A3</xm:sqref>
        </x14:dataValidation>
        <x14:dataValidation type="list" allowBlank="1" showInputMessage="1" showErrorMessage="1">
          <x14:formula1>
            <xm:f>Правила!$A$9:$A$16</xm:f>
          </x14:formula1>
          <x14:formula2>
            <xm:f>0</xm:f>
          </x14:formula2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14:formula2>
            <xm:f>0</xm:f>
          </x14:formula2>
          <xm:sqref>L15:L41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7E4BD"/>
  </sheetPr>
  <dimension ref="A1:Z58"/>
  <sheetViews>
    <sheetView tabSelected="1" topLeftCell="A40" zoomScaleNormal="100" zoomScaleSheetLayoutView="70" zoomScalePageLayoutView="70" workbookViewId="0">
      <selection activeCell="K12" sqref="K12"/>
    </sheetView>
  </sheetViews>
  <sheetFormatPr defaultColWidth="8.42578125" defaultRowHeight="15" x14ac:dyDescent="0.25"/>
  <cols>
    <col min="1" max="1" width="14.42578125" style="3" customWidth="1"/>
    <col min="2" max="2" width="9.140625" style="3" customWidth="1"/>
    <col min="3" max="3" width="4.42578125" style="3" customWidth="1"/>
    <col min="4" max="7" width="16.7109375" style="3" customWidth="1"/>
    <col min="8" max="8" width="16.5703125" style="3" customWidth="1"/>
    <col min="9" max="9" width="14.140625" style="4" customWidth="1"/>
    <col min="10" max="10" width="18.140625" style="3" customWidth="1"/>
    <col min="11" max="11" width="6.140625" style="3" customWidth="1"/>
    <col min="12" max="12" width="15" style="3" customWidth="1"/>
    <col min="14" max="14" width="27.7109375" style="3" customWidth="1"/>
  </cols>
  <sheetData>
    <row r="1" spans="1:26" ht="15.75" x14ac:dyDescent="0.25">
      <c r="A1" s="88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x14ac:dyDescent="0.25">
      <c r="D2" s="6"/>
      <c r="E2" s="6"/>
      <c r="F2" s="6"/>
      <c r="G2" s="6"/>
      <c r="H2" s="6"/>
      <c r="I2" s="6"/>
      <c r="J2" s="6"/>
      <c r="K2" s="6"/>
      <c r="L2" s="6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x14ac:dyDescent="0.25">
      <c r="A3" s="89">
        <v>28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5" spans="1:26" ht="15.75" x14ac:dyDescent="0.25">
      <c r="D5" s="7" t="s">
        <v>9</v>
      </c>
      <c r="E5" s="7"/>
      <c r="F5" s="7"/>
      <c r="G5" s="7"/>
      <c r="H5" s="8"/>
      <c r="I5" s="90" t="s">
        <v>10</v>
      </c>
      <c r="J5" s="90"/>
      <c r="K5" s="90"/>
      <c r="L5" s="90"/>
    </row>
    <row r="6" spans="1:26" x14ac:dyDescent="0.25">
      <c r="D6" s="9"/>
      <c r="E6" s="9"/>
      <c r="F6" s="9"/>
      <c r="G6" s="9"/>
      <c r="H6" s="9"/>
      <c r="I6" s="84" t="s">
        <v>11</v>
      </c>
      <c r="J6" s="84"/>
      <c r="K6" s="84"/>
      <c r="L6" s="84"/>
    </row>
    <row r="7" spans="1:26" ht="15.75" x14ac:dyDescent="0.25">
      <c r="D7" s="9"/>
      <c r="E7" s="9"/>
      <c r="F7" s="9"/>
      <c r="G7" s="9"/>
      <c r="H7" s="9"/>
      <c r="I7" s="90">
        <v>8</v>
      </c>
      <c r="J7" s="90"/>
      <c r="K7" s="90"/>
      <c r="L7" s="90"/>
    </row>
    <row r="8" spans="1:26" x14ac:dyDescent="0.25">
      <c r="D8" s="9"/>
      <c r="E8" s="9"/>
      <c r="F8" s="9"/>
      <c r="G8" s="9"/>
      <c r="H8" s="9"/>
      <c r="I8" s="84" t="s">
        <v>12</v>
      </c>
      <c r="J8" s="84"/>
      <c r="K8" s="84"/>
      <c r="L8" s="84"/>
    </row>
    <row r="10" spans="1:26" x14ac:dyDescent="0.25">
      <c r="D10" s="9"/>
      <c r="E10" s="9"/>
      <c r="F10" s="9"/>
      <c r="G10" s="9"/>
      <c r="H10" s="9"/>
      <c r="I10" s="10"/>
      <c r="J10" s="9"/>
      <c r="K10" s="9"/>
      <c r="L10" s="9"/>
    </row>
    <row r="11" spans="1:26" ht="15.75" x14ac:dyDescent="0.25">
      <c r="D11" s="85" t="s">
        <v>13</v>
      </c>
      <c r="E11" s="85"/>
      <c r="F11" s="86">
        <v>45561</v>
      </c>
      <c r="G11" s="86"/>
      <c r="H11" s="11"/>
      <c r="I11" s="10"/>
      <c r="J11" s="9"/>
      <c r="K11" s="9"/>
      <c r="L11" s="9"/>
    </row>
    <row r="12" spans="1:26" ht="15.75" x14ac:dyDescent="0.25">
      <c r="D12" s="85" t="s">
        <v>14</v>
      </c>
      <c r="E12" s="85"/>
      <c r="F12" s="87">
        <v>100</v>
      </c>
      <c r="G12" s="87"/>
      <c r="H12" s="12"/>
      <c r="J12" s="13"/>
      <c r="K12" s="13"/>
      <c r="L12" s="13"/>
    </row>
    <row r="13" spans="1:26" x14ac:dyDescent="0.25">
      <c r="D13" s="9"/>
      <c r="E13" s="9"/>
      <c r="F13" s="9"/>
      <c r="G13" s="9"/>
      <c r="H13" s="9"/>
      <c r="I13" s="10"/>
      <c r="J13" s="9"/>
      <c r="K13" s="9"/>
      <c r="L13" s="9"/>
    </row>
    <row r="14" spans="1:26" ht="42.75" x14ac:dyDescent="0.25">
      <c r="A14" s="15" t="s">
        <v>15</v>
      </c>
      <c r="B14" s="15" t="s">
        <v>1</v>
      </c>
      <c r="C14" s="15" t="s">
        <v>28</v>
      </c>
      <c r="D14" s="15" t="s">
        <v>16</v>
      </c>
      <c r="E14" s="15" t="s">
        <v>17</v>
      </c>
      <c r="F14" s="15" t="s">
        <v>18</v>
      </c>
      <c r="G14" s="15" t="s">
        <v>19</v>
      </c>
      <c r="H14" s="15" t="s">
        <v>20</v>
      </c>
      <c r="I14" s="15" t="s">
        <v>21</v>
      </c>
      <c r="J14" s="15" t="s">
        <v>22</v>
      </c>
      <c r="K14" s="15" t="s">
        <v>23</v>
      </c>
      <c r="L14" s="15" t="s">
        <v>2</v>
      </c>
    </row>
    <row r="15" spans="1:26" ht="28.5" x14ac:dyDescent="0.25">
      <c r="A15" s="15" t="str">
        <f t="shared" ref="A15:A44" si="0">$I$5</f>
        <v>русский язык</v>
      </c>
      <c r="B15" s="15">
        <v>28</v>
      </c>
      <c r="C15" s="16">
        <f t="shared" ref="C15:C44" si="1">ROW(B15)-14</f>
        <v>1</v>
      </c>
      <c r="D15" s="17">
        <v>80009</v>
      </c>
      <c r="E15" s="17" t="s">
        <v>351</v>
      </c>
      <c r="F15" s="17" t="s">
        <v>352</v>
      </c>
      <c r="G15" s="17" t="s">
        <v>100</v>
      </c>
      <c r="H15" s="17">
        <f t="shared" ref="H15:H30" si="2">$I$7</f>
        <v>8</v>
      </c>
      <c r="I15" s="18" t="s">
        <v>312</v>
      </c>
      <c r="J15" s="17">
        <v>56</v>
      </c>
      <c r="K15" s="19">
        <f t="shared" ref="K15:K29" si="3">J15/$F$12</f>
        <v>0.56000000000000005</v>
      </c>
      <c r="L15" s="17" t="s">
        <v>3</v>
      </c>
    </row>
    <row r="16" spans="1:26" ht="28.5" x14ac:dyDescent="0.25">
      <c r="A16" s="15" t="str">
        <f t="shared" si="0"/>
        <v>русский язык</v>
      </c>
      <c r="B16" s="15">
        <v>28</v>
      </c>
      <c r="C16" s="16">
        <f t="shared" si="1"/>
        <v>2</v>
      </c>
      <c r="D16" s="17">
        <v>80012</v>
      </c>
      <c r="E16" s="17" t="s">
        <v>353</v>
      </c>
      <c r="F16" s="17" t="s">
        <v>82</v>
      </c>
      <c r="G16" s="17" t="s">
        <v>43</v>
      </c>
      <c r="H16" s="17">
        <f t="shared" si="2"/>
        <v>8</v>
      </c>
      <c r="I16" s="17" t="s">
        <v>312</v>
      </c>
      <c r="J16" s="17">
        <v>54</v>
      </c>
      <c r="K16" s="19">
        <f t="shared" si="3"/>
        <v>0.54</v>
      </c>
      <c r="L16" s="17" t="s">
        <v>4</v>
      </c>
    </row>
    <row r="17" spans="1:12" ht="28.5" x14ac:dyDescent="0.25">
      <c r="A17" s="15" t="str">
        <f t="shared" si="0"/>
        <v>русский язык</v>
      </c>
      <c r="B17" s="15">
        <v>28</v>
      </c>
      <c r="C17" s="16">
        <f t="shared" si="1"/>
        <v>3</v>
      </c>
      <c r="D17" s="17">
        <v>80018</v>
      </c>
      <c r="E17" s="17" t="s">
        <v>354</v>
      </c>
      <c r="F17" s="17" t="s">
        <v>355</v>
      </c>
      <c r="G17" s="17" t="s">
        <v>224</v>
      </c>
      <c r="H17" s="17">
        <f t="shared" si="2"/>
        <v>8</v>
      </c>
      <c r="I17" s="17" t="s">
        <v>312</v>
      </c>
      <c r="J17" s="17">
        <v>52</v>
      </c>
      <c r="K17" s="19">
        <f t="shared" si="3"/>
        <v>0.52</v>
      </c>
      <c r="L17" s="17" t="s">
        <v>4</v>
      </c>
    </row>
    <row r="18" spans="1:12" ht="28.5" x14ac:dyDescent="0.25">
      <c r="A18" s="15" t="str">
        <f t="shared" si="0"/>
        <v>русский язык</v>
      </c>
      <c r="B18" s="15">
        <v>28</v>
      </c>
      <c r="C18" s="16">
        <f t="shared" si="1"/>
        <v>4</v>
      </c>
      <c r="D18" s="17">
        <v>80021</v>
      </c>
      <c r="E18" s="17" t="s">
        <v>356</v>
      </c>
      <c r="F18" s="17" t="s">
        <v>247</v>
      </c>
      <c r="G18" s="17" t="s">
        <v>67</v>
      </c>
      <c r="H18" s="17">
        <f t="shared" si="2"/>
        <v>8</v>
      </c>
      <c r="I18" s="17" t="s">
        <v>312</v>
      </c>
      <c r="J18" s="17">
        <v>51</v>
      </c>
      <c r="K18" s="19">
        <f t="shared" si="3"/>
        <v>0.51</v>
      </c>
      <c r="L18" s="17" t="s">
        <v>4</v>
      </c>
    </row>
    <row r="19" spans="1:12" ht="28.5" x14ac:dyDescent="0.25">
      <c r="A19" s="15" t="str">
        <f t="shared" si="0"/>
        <v>русский язык</v>
      </c>
      <c r="B19" s="15">
        <v>28</v>
      </c>
      <c r="C19" s="16">
        <f t="shared" si="1"/>
        <v>5</v>
      </c>
      <c r="D19" s="17">
        <v>80067</v>
      </c>
      <c r="E19" s="17" t="s">
        <v>357</v>
      </c>
      <c r="F19" s="17" t="s">
        <v>80</v>
      </c>
      <c r="G19" s="17" t="s">
        <v>43</v>
      </c>
      <c r="H19" s="17">
        <f t="shared" si="2"/>
        <v>8</v>
      </c>
      <c r="I19" s="17" t="s">
        <v>308</v>
      </c>
      <c r="J19" s="17">
        <v>50</v>
      </c>
      <c r="K19" s="19">
        <f t="shared" si="3"/>
        <v>0.5</v>
      </c>
      <c r="L19" s="17" t="s">
        <v>4</v>
      </c>
    </row>
    <row r="20" spans="1:12" ht="28.5" x14ac:dyDescent="0.25">
      <c r="A20" s="15" t="str">
        <f t="shared" si="0"/>
        <v>русский язык</v>
      </c>
      <c r="B20" s="15">
        <v>28</v>
      </c>
      <c r="C20" s="16">
        <f t="shared" si="1"/>
        <v>6</v>
      </c>
      <c r="D20" s="17">
        <v>80011</v>
      </c>
      <c r="E20" s="17" t="s">
        <v>358</v>
      </c>
      <c r="F20" s="17" t="s">
        <v>359</v>
      </c>
      <c r="G20" s="17" t="s">
        <v>120</v>
      </c>
      <c r="H20" s="17">
        <f t="shared" si="2"/>
        <v>8</v>
      </c>
      <c r="I20" s="17" t="s">
        <v>312</v>
      </c>
      <c r="J20" s="17">
        <v>50</v>
      </c>
      <c r="K20" s="19">
        <f t="shared" si="3"/>
        <v>0.5</v>
      </c>
      <c r="L20" s="17" t="s">
        <v>4</v>
      </c>
    </row>
    <row r="21" spans="1:12" ht="28.5" x14ac:dyDescent="0.25">
      <c r="A21" s="15" t="str">
        <f t="shared" si="0"/>
        <v>русский язык</v>
      </c>
      <c r="B21" s="15">
        <v>28</v>
      </c>
      <c r="C21" s="16">
        <f t="shared" si="1"/>
        <v>7</v>
      </c>
      <c r="D21" s="17">
        <v>80071</v>
      </c>
      <c r="E21" s="17" t="s">
        <v>360</v>
      </c>
      <c r="F21" s="17" t="s">
        <v>342</v>
      </c>
      <c r="G21" s="17" t="s">
        <v>43</v>
      </c>
      <c r="H21" s="17">
        <f t="shared" si="2"/>
        <v>8</v>
      </c>
      <c r="I21" s="17" t="s">
        <v>308</v>
      </c>
      <c r="J21" s="17">
        <v>49</v>
      </c>
      <c r="K21" s="19">
        <f t="shared" si="3"/>
        <v>0.49</v>
      </c>
      <c r="L21" s="17" t="s">
        <v>4</v>
      </c>
    </row>
    <row r="22" spans="1:12" ht="28.5" x14ac:dyDescent="0.25">
      <c r="A22" s="15" t="str">
        <f t="shared" si="0"/>
        <v>русский язык</v>
      </c>
      <c r="B22" s="15">
        <v>28</v>
      </c>
      <c r="C22" s="16">
        <f t="shared" si="1"/>
        <v>8</v>
      </c>
      <c r="D22" s="17">
        <v>80070</v>
      </c>
      <c r="E22" s="17" t="s">
        <v>361</v>
      </c>
      <c r="F22" s="17" t="s">
        <v>362</v>
      </c>
      <c r="G22" s="17" t="s">
        <v>363</v>
      </c>
      <c r="H22" s="17">
        <f t="shared" si="2"/>
        <v>8</v>
      </c>
      <c r="I22" s="17" t="s">
        <v>308</v>
      </c>
      <c r="J22" s="17">
        <v>47</v>
      </c>
      <c r="K22" s="19">
        <f t="shared" si="3"/>
        <v>0.47</v>
      </c>
      <c r="L22" s="17" t="s">
        <v>4</v>
      </c>
    </row>
    <row r="23" spans="1:12" ht="28.5" x14ac:dyDescent="0.25">
      <c r="A23" s="15" t="str">
        <f t="shared" si="0"/>
        <v>русский язык</v>
      </c>
      <c r="B23" s="15">
        <v>28</v>
      </c>
      <c r="C23" s="16">
        <f t="shared" si="1"/>
        <v>9</v>
      </c>
      <c r="D23" s="17">
        <v>80001</v>
      </c>
      <c r="E23" s="17" t="s">
        <v>266</v>
      </c>
      <c r="F23" s="17" t="s">
        <v>345</v>
      </c>
      <c r="G23" s="17" t="s">
        <v>364</v>
      </c>
      <c r="H23" s="17">
        <f t="shared" si="2"/>
        <v>8</v>
      </c>
      <c r="I23" s="17" t="s">
        <v>312</v>
      </c>
      <c r="J23" s="17">
        <v>45</v>
      </c>
      <c r="K23" s="19">
        <f t="shared" si="3"/>
        <v>0.45</v>
      </c>
      <c r="L23" s="17" t="s">
        <v>5</v>
      </c>
    </row>
    <row r="24" spans="1:12" ht="28.5" x14ac:dyDescent="0.25">
      <c r="A24" s="15" t="str">
        <f t="shared" si="0"/>
        <v>русский язык</v>
      </c>
      <c r="B24" s="15">
        <v>28</v>
      </c>
      <c r="C24" s="16">
        <f t="shared" si="1"/>
        <v>10</v>
      </c>
      <c r="D24" s="17">
        <v>80009</v>
      </c>
      <c r="E24" s="17" t="s">
        <v>365</v>
      </c>
      <c r="F24" s="17" t="s">
        <v>352</v>
      </c>
      <c r="G24" s="17" t="s">
        <v>43</v>
      </c>
      <c r="H24" s="17">
        <f t="shared" si="2"/>
        <v>8</v>
      </c>
      <c r="I24" s="17" t="s">
        <v>312</v>
      </c>
      <c r="J24" s="17">
        <v>44</v>
      </c>
      <c r="K24" s="19">
        <f t="shared" si="3"/>
        <v>0.44</v>
      </c>
      <c r="L24" s="17" t="s">
        <v>5</v>
      </c>
    </row>
    <row r="25" spans="1:12" ht="28.5" x14ac:dyDescent="0.25">
      <c r="A25" s="15" t="str">
        <f t="shared" si="0"/>
        <v>русский язык</v>
      </c>
      <c r="B25" s="15">
        <v>28</v>
      </c>
      <c r="C25" s="16">
        <f t="shared" si="1"/>
        <v>11</v>
      </c>
      <c r="D25" s="17">
        <v>80022</v>
      </c>
      <c r="E25" s="17" t="s">
        <v>172</v>
      </c>
      <c r="F25" s="17" t="s">
        <v>87</v>
      </c>
      <c r="G25" s="17" t="s">
        <v>174</v>
      </c>
      <c r="H25" s="17">
        <f t="shared" si="2"/>
        <v>8</v>
      </c>
      <c r="I25" s="17" t="s">
        <v>312</v>
      </c>
      <c r="J25" s="17">
        <v>42</v>
      </c>
      <c r="K25" s="19">
        <f t="shared" si="3"/>
        <v>0.42</v>
      </c>
      <c r="L25" s="17" t="s">
        <v>5</v>
      </c>
    </row>
    <row r="26" spans="1:12" ht="28.5" x14ac:dyDescent="0.25">
      <c r="A26" s="15" t="str">
        <f t="shared" si="0"/>
        <v>русский язык</v>
      </c>
      <c r="B26" s="15">
        <v>28</v>
      </c>
      <c r="C26" s="16">
        <f t="shared" si="1"/>
        <v>12</v>
      </c>
      <c r="D26" s="17">
        <v>80003</v>
      </c>
      <c r="E26" s="17" t="s">
        <v>366</v>
      </c>
      <c r="F26" s="17" t="s">
        <v>265</v>
      </c>
      <c r="G26" s="17" t="s">
        <v>244</v>
      </c>
      <c r="H26" s="17">
        <f t="shared" si="2"/>
        <v>8</v>
      </c>
      <c r="I26" s="17" t="s">
        <v>312</v>
      </c>
      <c r="J26" s="17">
        <v>41</v>
      </c>
      <c r="K26" s="19">
        <f t="shared" si="3"/>
        <v>0.41</v>
      </c>
      <c r="L26" s="17" t="s">
        <v>5</v>
      </c>
    </row>
    <row r="27" spans="1:12" ht="28.5" x14ac:dyDescent="0.25">
      <c r="A27" s="15" t="str">
        <f t="shared" si="0"/>
        <v>русский язык</v>
      </c>
      <c r="B27" s="15">
        <v>28</v>
      </c>
      <c r="C27" s="16">
        <f t="shared" si="1"/>
        <v>13</v>
      </c>
      <c r="D27" s="17">
        <v>80002</v>
      </c>
      <c r="E27" s="17" t="s">
        <v>367</v>
      </c>
      <c r="F27" s="17" t="s">
        <v>368</v>
      </c>
      <c r="G27" s="17" t="s">
        <v>50</v>
      </c>
      <c r="H27" s="17">
        <f t="shared" si="2"/>
        <v>8</v>
      </c>
      <c r="I27" s="17" t="s">
        <v>312</v>
      </c>
      <c r="J27" s="17">
        <v>40</v>
      </c>
      <c r="K27" s="19">
        <f t="shared" si="3"/>
        <v>0.4</v>
      </c>
      <c r="L27" s="17" t="s">
        <v>5</v>
      </c>
    </row>
    <row r="28" spans="1:12" ht="28.5" x14ac:dyDescent="0.25">
      <c r="A28" s="15" t="str">
        <f t="shared" si="0"/>
        <v>русский язык</v>
      </c>
      <c r="B28" s="15">
        <v>28</v>
      </c>
      <c r="C28" s="16">
        <f t="shared" si="1"/>
        <v>14</v>
      </c>
      <c r="D28" s="17">
        <v>80019</v>
      </c>
      <c r="E28" s="17" t="s">
        <v>369</v>
      </c>
      <c r="F28" s="17" t="s">
        <v>82</v>
      </c>
      <c r="G28" s="17" t="s">
        <v>370</v>
      </c>
      <c r="H28" s="17">
        <f t="shared" si="2"/>
        <v>8</v>
      </c>
      <c r="I28" s="17" t="s">
        <v>312</v>
      </c>
      <c r="J28" s="17">
        <v>39</v>
      </c>
      <c r="K28" s="19">
        <f t="shared" si="3"/>
        <v>0.39</v>
      </c>
      <c r="L28" s="17" t="s">
        <v>5</v>
      </c>
    </row>
    <row r="29" spans="1:12" ht="28.5" x14ac:dyDescent="0.25">
      <c r="A29" s="15" t="str">
        <f t="shared" si="0"/>
        <v>русский язык</v>
      </c>
      <c r="B29" s="15">
        <v>28</v>
      </c>
      <c r="C29" s="16">
        <f t="shared" si="1"/>
        <v>15</v>
      </c>
      <c r="D29" s="17">
        <v>80010</v>
      </c>
      <c r="E29" s="17" t="s">
        <v>371</v>
      </c>
      <c r="F29" s="17" t="s">
        <v>251</v>
      </c>
      <c r="G29" s="17" t="s">
        <v>155</v>
      </c>
      <c r="H29" s="17">
        <f t="shared" si="2"/>
        <v>8</v>
      </c>
      <c r="I29" s="17" t="s">
        <v>312</v>
      </c>
      <c r="J29" s="17">
        <v>37</v>
      </c>
      <c r="K29" s="19">
        <f t="shared" si="3"/>
        <v>0.37</v>
      </c>
      <c r="L29" s="17" t="s">
        <v>5</v>
      </c>
    </row>
    <row r="30" spans="1:12" ht="28.5" x14ac:dyDescent="0.25">
      <c r="A30" s="15" t="str">
        <f t="shared" si="0"/>
        <v>русский язык</v>
      </c>
      <c r="B30" s="15">
        <v>28</v>
      </c>
      <c r="C30" s="16">
        <f t="shared" si="1"/>
        <v>16</v>
      </c>
      <c r="D30" s="17" t="s">
        <v>372</v>
      </c>
      <c r="E30" s="17" t="s">
        <v>373</v>
      </c>
      <c r="F30" s="17" t="s">
        <v>374</v>
      </c>
      <c r="G30" s="17" t="s">
        <v>47</v>
      </c>
      <c r="H30" s="17">
        <f t="shared" si="2"/>
        <v>8</v>
      </c>
      <c r="I30" s="17" t="s">
        <v>312</v>
      </c>
      <c r="J30" s="17">
        <v>34</v>
      </c>
      <c r="K30" s="19">
        <v>0.34</v>
      </c>
      <c r="L30" s="17" t="s">
        <v>5</v>
      </c>
    </row>
    <row r="31" spans="1:12" ht="28.5" x14ac:dyDescent="0.25">
      <c r="A31" s="15" t="str">
        <f t="shared" si="0"/>
        <v>русский язык</v>
      </c>
      <c r="B31" s="15">
        <v>28</v>
      </c>
      <c r="C31" s="16">
        <f t="shared" si="1"/>
        <v>17</v>
      </c>
      <c r="D31" s="17">
        <v>80025</v>
      </c>
      <c r="E31" s="30" t="s">
        <v>375</v>
      </c>
      <c r="F31" s="30" t="s">
        <v>148</v>
      </c>
      <c r="G31" s="30" t="s">
        <v>376</v>
      </c>
      <c r="H31" s="4">
        <v>8</v>
      </c>
      <c r="I31" s="4" t="s">
        <v>312</v>
      </c>
      <c r="J31" s="30">
        <v>34</v>
      </c>
      <c r="K31" s="19">
        <f>J30/$F$12</f>
        <v>0.34</v>
      </c>
      <c r="L31" s="17" t="s">
        <v>5</v>
      </c>
    </row>
    <row r="32" spans="1:12" ht="28.5" x14ac:dyDescent="0.25">
      <c r="A32" s="15" t="str">
        <f t="shared" si="0"/>
        <v>русский язык</v>
      </c>
      <c r="B32" s="15">
        <v>28</v>
      </c>
      <c r="C32" s="16">
        <f t="shared" si="1"/>
        <v>18</v>
      </c>
      <c r="D32" s="17">
        <v>80005</v>
      </c>
      <c r="E32" s="17" t="s">
        <v>377</v>
      </c>
      <c r="F32" s="17" t="s">
        <v>378</v>
      </c>
      <c r="G32" s="17" t="s">
        <v>67</v>
      </c>
      <c r="H32" s="17">
        <f t="shared" ref="H32:H44" si="4">$I$7</f>
        <v>8</v>
      </c>
      <c r="I32" s="17" t="s">
        <v>312</v>
      </c>
      <c r="J32" s="17">
        <v>32</v>
      </c>
      <c r="K32" s="19">
        <f t="shared" ref="K32:K44" si="5">J32/$F$12</f>
        <v>0.32</v>
      </c>
      <c r="L32" s="17" t="s">
        <v>5</v>
      </c>
    </row>
    <row r="33" spans="1:12" ht="28.5" x14ac:dyDescent="0.25">
      <c r="A33" s="15" t="str">
        <f t="shared" si="0"/>
        <v>русский язык</v>
      </c>
      <c r="B33" s="15">
        <v>28</v>
      </c>
      <c r="C33" s="16">
        <f t="shared" si="1"/>
        <v>19</v>
      </c>
      <c r="D33" s="17">
        <v>80016</v>
      </c>
      <c r="E33" s="17" t="s">
        <v>379</v>
      </c>
      <c r="F33" s="17" t="s">
        <v>352</v>
      </c>
      <c r="G33" s="17" t="s">
        <v>88</v>
      </c>
      <c r="H33" s="17">
        <f t="shared" si="4"/>
        <v>8</v>
      </c>
      <c r="I33" s="17" t="s">
        <v>312</v>
      </c>
      <c r="J33" s="17">
        <v>32</v>
      </c>
      <c r="K33" s="19">
        <f t="shared" si="5"/>
        <v>0.32</v>
      </c>
      <c r="L33" s="17" t="s">
        <v>5</v>
      </c>
    </row>
    <row r="34" spans="1:12" ht="28.5" x14ac:dyDescent="0.25">
      <c r="A34" s="15" t="str">
        <f t="shared" si="0"/>
        <v>русский язык</v>
      </c>
      <c r="B34" s="15">
        <v>28</v>
      </c>
      <c r="C34" s="16">
        <f t="shared" si="1"/>
        <v>20</v>
      </c>
      <c r="D34" s="30">
        <v>80017</v>
      </c>
      <c r="E34" s="17" t="s">
        <v>380</v>
      </c>
      <c r="F34" s="17" t="s">
        <v>381</v>
      </c>
      <c r="G34" s="17" t="s">
        <v>50</v>
      </c>
      <c r="H34" s="17">
        <f t="shared" si="4"/>
        <v>8</v>
      </c>
      <c r="I34" s="17" t="s">
        <v>312</v>
      </c>
      <c r="J34" s="17">
        <v>32</v>
      </c>
      <c r="K34" s="19">
        <f t="shared" si="5"/>
        <v>0.32</v>
      </c>
      <c r="L34" s="17" t="s">
        <v>5</v>
      </c>
    </row>
    <row r="35" spans="1:12" ht="28.5" x14ac:dyDescent="0.25">
      <c r="A35" s="15" t="str">
        <f t="shared" si="0"/>
        <v>русский язык</v>
      </c>
      <c r="B35" s="15">
        <v>28</v>
      </c>
      <c r="C35" s="16">
        <f t="shared" si="1"/>
        <v>21</v>
      </c>
      <c r="D35" s="17">
        <v>80023</v>
      </c>
      <c r="E35" s="17" t="s">
        <v>382</v>
      </c>
      <c r="F35" s="17" t="s">
        <v>204</v>
      </c>
      <c r="G35" s="17" t="s">
        <v>91</v>
      </c>
      <c r="H35" s="17">
        <f t="shared" si="4"/>
        <v>8</v>
      </c>
      <c r="I35" s="17" t="s">
        <v>312</v>
      </c>
      <c r="J35" s="17">
        <v>30</v>
      </c>
      <c r="K35" s="19">
        <f t="shared" si="5"/>
        <v>0.3</v>
      </c>
      <c r="L35" s="17" t="s">
        <v>5</v>
      </c>
    </row>
    <row r="36" spans="1:12" ht="28.5" x14ac:dyDescent="0.25">
      <c r="A36" s="15" t="str">
        <f t="shared" si="0"/>
        <v>русский язык</v>
      </c>
      <c r="B36" s="15">
        <v>28</v>
      </c>
      <c r="C36" s="16">
        <f t="shared" si="1"/>
        <v>22</v>
      </c>
      <c r="D36" s="17">
        <v>80013</v>
      </c>
      <c r="E36" s="17" t="s">
        <v>383</v>
      </c>
      <c r="F36" s="17" t="s">
        <v>162</v>
      </c>
      <c r="G36" s="17" t="s">
        <v>85</v>
      </c>
      <c r="H36" s="17">
        <f t="shared" si="4"/>
        <v>8</v>
      </c>
      <c r="I36" s="17" t="s">
        <v>312</v>
      </c>
      <c r="J36" s="17">
        <v>28</v>
      </c>
      <c r="K36" s="19">
        <f t="shared" si="5"/>
        <v>0.28000000000000003</v>
      </c>
      <c r="L36" s="17" t="s">
        <v>5</v>
      </c>
    </row>
    <row r="37" spans="1:12" ht="28.5" x14ac:dyDescent="0.25">
      <c r="A37" s="15" t="str">
        <f t="shared" si="0"/>
        <v>русский язык</v>
      </c>
      <c r="B37" s="15">
        <v>28</v>
      </c>
      <c r="C37" s="16">
        <f t="shared" si="1"/>
        <v>23</v>
      </c>
      <c r="D37" s="17">
        <v>80063</v>
      </c>
      <c r="E37" s="17" t="s">
        <v>384</v>
      </c>
      <c r="F37" s="17" t="s">
        <v>177</v>
      </c>
      <c r="G37" s="17" t="s">
        <v>43</v>
      </c>
      <c r="H37" s="17">
        <f t="shared" si="4"/>
        <v>8</v>
      </c>
      <c r="I37" s="17" t="s">
        <v>308</v>
      </c>
      <c r="J37" s="17">
        <v>26</v>
      </c>
      <c r="K37" s="19">
        <f t="shared" si="5"/>
        <v>0.26</v>
      </c>
      <c r="L37" s="17" t="s">
        <v>5</v>
      </c>
    </row>
    <row r="38" spans="1:12" ht="28.5" x14ac:dyDescent="0.25">
      <c r="A38" s="15" t="str">
        <f t="shared" si="0"/>
        <v>русский язык</v>
      </c>
      <c r="B38" s="15">
        <v>28</v>
      </c>
      <c r="C38" s="16">
        <f t="shared" si="1"/>
        <v>24</v>
      </c>
      <c r="D38" s="17">
        <v>80007</v>
      </c>
      <c r="E38" s="17" t="s">
        <v>385</v>
      </c>
      <c r="F38" s="17" t="s">
        <v>386</v>
      </c>
      <c r="G38" s="17" t="s">
        <v>47</v>
      </c>
      <c r="H38" s="17">
        <f t="shared" si="4"/>
        <v>8</v>
      </c>
      <c r="I38" s="17" t="s">
        <v>312</v>
      </c>
      <c r="J38" s="17">
        <v>25</v>
      </c>
      <c r="K38" s="19">
        <f t="shared" si="5"/>
        <v>0.25</v>
      </c>
      <c r="L38" s="17" t="s">
        <v>5</v>
      </c>
    </row>
    <row r="39" spans="1:12" ht="28.5" x14ac:dyDescent="0.25">
      <c r="A39" s="15" t="str">
        <f t="shared" si="0"/>
        <v>русский язык</v>
      </c>
      <c r="B39" s="15">
        <v>28</v>
      </c>
      <c r="C39" s="16">
        <f t="shared" si="1"/>
        <v>25</v>
      </c>
      <c r="D39" s="17">
        <v>80024</v>
      </c>
      <c r="E39" s="17" t="s">
        <v>387</v>
      </c>
      <c r="F39" s="17" t="s">
        <v>135</v>
      </c>
      <c r="G39" s="17" t="s">
        <v>283</v>
      </c>
      <c r="H39" s="17">
        <f t="shared" si="4"/>
        <v>8</v>
      </c>
      <c r="I39" s="17" t="s">
        <v>312</v>
      </c>
      <c r="J39" s="17">
        <v>24</v>
      </c>
      <c r="K39" s="19">
        <f t="shared" si="5"/>
        <v>0.24</v>
      </c>
      <c r="L39" s="17" t="s">
        <v>5</v>
      </c>
    </row>
    <row r="40" spans="1:12" ht="28.5" x14ac:dyDescent="0.25">
      <c r="A40" s="15" t="str">
        <f t="shared" si="0"/>
        <v>русский язык</v>
      </c>
      <c r="B40" s="15">
        <v>28</v>
      </c>
      <c r="C40" s="16">
        <f t="shared" si="1"/>
        <v>26</v>
      </c>
      <c r="D40" s="17">
        <v>80073</v>
      </c>
      <c r="E40" s="17" t="s">
        <v>388</v>
      </c>
      <c r="F40" s="17" t="s">
        <v>227</v>
      </c>
      <c r="G40" s="17" t="s">
        <v>114</v>
      </c>
      <c r="H40" s="17">
        <f t="shared" si="4"/>
        <v>8</v>
      </c>
      <c r="I40" s="17" t="s">
        <v>308</v>
      </c>
      <c r="J40" s="17">
        <v>23</v>
      </c>
      <c r="K40" s="19">
        <f t="shared" si="5"/>
        <v>0.23</v>
      </c>
      <c r="L40" s="17" t="s">
        <v>5</v>
      </c>
    </row>
    <row r="41" spans="1:12" ht="28.5" x14ac:dyDescent="0.25">
      <c r="A41" s="15" t="str">
        <f t="shared" si="0"/>
        <v>русский язык</v>
      </c>
      <c r="B41" s="15">
        <v>28</v>
      </c>
      <c r="C41" s="16">
        <f t="shared" si="1"/>
        <v>27</v>
      </c>
      <c r="D41" s="30">
        <v>80006</v>
      </c>
      <c r="E41" s="30" t="s">
        <v>389</v>
      </c>
      <c r="F41" s="30" t="s">
        <v>82</v>
      </c>
      <c r="G41" s="30" t="s">
        <v>31</v>
      </c>
      <c r="H41" s="17">
        <f t="shared" si="4"/>
        <v>8</v>
      </c>
      <c r="I41" s="17" t="s">
        <v>312</v>
      </c>
      <c r="J41" s="17">
        <v>20</v>
      </c>
      <c r="K41" s="19">
        <f t="shared" si="5"/>
        <v>0.2</v>
      </c>
      <c r="L41" s="17" t="s">
        <v>5</v>
      </c>
    </row>
    <row r="42" spans="1:12" ht="28.5" x14ac:dyDescent="0.25">
      <c r="A42" s="15" t="str">
        <f t="shared" si="0"/>
        <v>русский язык</v>
      </c>
      <c r="B42" s="15">
        <v>28</v>
      </c>
      <c r="C42" s="16">
        <f t="shared" si="1"/>
        <v>28</v>
      </c>
      <c r="D42" s="17">
        <v>80121</v>
      </c>
      <c r="E42" s="17" t="s">
        <v>390</v>
      </c>
      <c r="F42" s="17" t="s">
        <v>391</v>
      </c>
      <c r="G42" s="17" t="s">
        <v>392</v>
      </c>
      <c r="H42" s="17">
        <f t="shared" si="4"/>
        <v>8</v>
      </c>
      <c r="I42" s="17" t="s">
        <v>318</v>
      </c>
      <c r="J42" s="17">
        <v>20</v>
      </c>
      <c r="K42" s="19">
        <f t="shared" si="5"/>
        <v>0.2</v>
      </c>
      <c r="L42" s="17" t="s">
        <v>5</v>
      </c>
    </row>
    <row r="43" spans="1:12" ht="28.5" x14ac:dyDescent="0.25">
      <c r="A43" s="15" t="str">
        <f t="shared" si="0"/>
        <v>русский язык</v>
      </c>
      <c r="B43" s="15">
        <v>28</v>
      </c>
      <c r="C43" s="16">
        <f t="shared" si="1"/>
        <v>29</v>
      </c>
      <c r="D43" s="17">
        <v>80074</v>
      </c>
      <c r="E43" s="17" t="s">
        <v>393</v>
      </c>
      <c r="F43" s="17" t="s">
        <v>182</v>
      </c>
      <c r="G43" s="17" t="s">
        <v>50</v>
      </c>
      <c r="H43" s="17">
        <f t="shared" si="4"/>
        <v>8</v>
      </c>
      <c r="I43" s="17" t="s">
        <v>308</v>
      </c>
      <c r="J43" s="17">
        <v>17</v>
      </c>
      <c r="K43" s="19">
        <f t="shared" si="5"/>
        <v>0.17</v>
      </c>
      <c r="L43" s="17" t="s">
        <v>5</v>
      </c>
    </row>
    <row r="44" spans="1:12" ht="28.5" x14ac:dyDescent="0.25">
      <c r="A44" s="15" t="str">
        <f t="shared" si="0"/>
        <v>русский язык</v>
      </c>
      <c r="B44" s="15">
        <v>28</v>
      </c>
      <c r="C44" s="16">
        <f t="shared" si="1"/>
        <v>30</v>
      </c>
      <c r="D44" s="17">
        <v>80015</v>
      </c>
      <c r="E44" s="17" t="s">
        <v>394</v>
      </c>
      <c r="F44" s="17" t="s">
        <v>46</v>
      </c>
      <c r="G44" s="17" t="s">
        <v>138</v>
      </c>
      <c r="H44" s="17">
        <f t="shared" si="4"/>
        <v>8</v>
      </c>
      <c r="I44" s="17" t="s">
        <v>312</v>
      </c>
      <c r="J44" s="17">
        <v>14</v>
      </c>
      <c r="K44" s="19">
        <f t="shared" si="5"/>
        <v>0.14000000000000001</v>
      </c>
      <c r="L44" s="17" t="s">
        <v>5</v>
      </c>
    </row>
    <row r="48" spans="1:12" ht="15.75" x14ac:dyDescent="0.25">
      <c r="D48" s="20"/>
      <c r="E48" s="20"/>
      <c r="F48" s="21"/>
      <c r="G48" s="21"/>
      <c r="H48" s="21"/>
      <c r="I48" s="10"/>
      <c r="J48" s="9"/>
      <c r="K48" s="9"/>
      <c r="L48" s="22"/>
    </row>
    <row r="49" spans="4:12" ht="15.75" x14ac:dyDescent="0.25">
      <c r="D49" s="7" t="s">
        <v>24</v>
      </c>
      <c r="E49" s="9"/>
      <c r="F49" s="71"/>
      <c r="G49" s="72"/>
      <c r="H49" s="72" t="s">
        <v>720</v>
      </c>
      <c r="I49" s="73"/>
      <c r="J49" s="72"/>
      <c r="K49" s="74"/>
      <c r="L49" s="27"/>
    </row>
    <row r="50" spans="4:12" x14ac:dyDescent="0.25">
      <c r="D50" s="9"/>
      <c r="E50" s="9"/>
      <c r="F50" s="35" t="s">
        <v>25</v>
      </c>
      <c r="G50" s="83" t="s">
        <v>26</v>
      </c>
      <c r="H50" s="83"/>
      <c r="I50" s="83"/>
      <c r="J50" s="83"/>
      <c r="K50" s="29"/>
      <c r="L50" s="9"/>
    </row>
    <row r="51" spans="4:12" ht="15.75" x14ac:dyDescent="0.25">
      <c r="D51" s="7" t="s">
        <v>27</v>
      </c>
      <c r="E51" s="9"/>
      <c r="F51" s="71"/>
      <c r="G51" s="72"/>
      <c r="H51" s="72" t="s">
        <v>726</v>
      </c>
      <c r="I51" s="73"/>
      <c r="J51" s="72"/>
      <c r="K51" s="74"/>
      <c r="L51" s="27"/>
    </row>
    <row r="52" spans="4:12" x14ac:dyDescent="0.25">
      <c r="D52" s="9"/>
      <c r="E52" s="9"/>
      <c r="F52" s="35" t="s">
        <v>25</v>
      </c>
      <c r="G52" s="83" t="s">
        <v>26</v>
      </c>
      <c r="H52" s="83"/>
      <c r="I52" s="83"/>
      <c r="J52" s="83"/>
      <c r="K52" s="29"/>
    </row>
    <row r="53" spans="4:12" x14ac:dyDescent="0.25">
      <c r="D53" s="9"/>
      <c r="E53" s="9"/>
      <c r="F53" s="71"/>
      <c r="G53" s="72"/>
      <c r="H53" s="72" t="s">
        <v>727</v>
      </c>
      <c r="I53" s="73"/>
      <c r="J53" s="72"/>
      <c r="K53" s="74"/>
    </row>
    <row r="54" spans="4:12" x14ac:dyDescent="0.25">
      <c r="D54" s="9"/>
      <c r="E54" s="9"/>
      <c r="F54" s="35" t="s">
        <v>25</v>
      </c>
      <c r="G54" s="83" t="s">
        <v>26</v>
      </c>
      <c r="H54" s="83"/>
      <c r="I54" s="83"/>
      <c r="J54" s="83"/>
      <c r="K54" s="29"/>
    </row>
    <row r="55" spans="4:12" x14ac:dyDescent="0.25">
      <c r="D55" s="9"/>
      <c r="E55" s="9"/>
      <c r="F55" s="71"/>
      <c r="G55" s="72"/>
      <c r="H55" s="72" t="s">
        <v>728</v>
      </c>
      <c r="I55" s="73"/>
      <c r="J55" s="72"/>
      <c r="K55" s="74"/>
    </row>
    <row r="56" spans="4:12" x14ac:dyDescent="0.25">
      <c r="D56" s="9"/>
      <c r="E56" s="9"/>
      <c r="F56" s="35" t="s">
        <v>25</v>
      </c>
      <c r="G56" s="83" t="s">
        <v>26</v>
      </c>
      <c r="H56" s="83"/>
      <c r="I56" s="83"/>
      <c r="J56" s="83"/>
      <c r="K56" s="29"/>
    </row>
    <row r="57" spans="4:12" x14ac:dyDescent="0.25">
      <c r="D57" s="9"/>
      <c r="E57" s="9"/>
      <c r="F57" s="71"/>
      <c r="G57" s="72"/>
      <c r="H57" s="72" t="s">
        <v>729</v>
      </c>
      <c r="I57" s="73"/>
      <c r="J57" s="72"/>
      <c r="K57" s="74"/>
    </row>
    <row r="58" spans="4:12" x14ac:dyDescent="0.25">
      <c r="D58" s="9"/>
      <c r="E58" s="9"/>
      <c r="F58" s="35" t="s">
        <v>25</v>
      </c>
      <c r="G58" s="83" t="s">
        <v>26</v>
      </c>
      <c r="H58" s="83"/>
      <c r="I58" s="83"/>
      <c r="J58" s="83"/>
      <c r="K58" s="29"/>
    </row>
  </sheetData>
  <autoFilter ref="A14:L44"/>
  <mergeCells count="15"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54:J54"/>
    <mergeCell ref="G56:J56"/>
    <mergeCell ref="G58:J58"/>
    <mergeCell ref="G50:J50"/>
    <mergeCell ref="G52:J52"/>
  </mergeCells>
  <pageMargins left="0.7" right="0.7" top="0.75" bottom="0.75" header="0.511811023622047" footer="0.511811023622047"/>
  <pageSetup paperSize="9" scale="51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14:formula2>
            <xm:f>0</xm:f>
          </x14:formula2>
          <xm:sqref>A3</xm:sqref>
        </x14:dataValidation>
        <x14:dataValidation type="list" allowBlank="1" showInputMessage="1" showErrorMessage="1">
          <x14:formula1>
            <xm:f>Правила!$A$9:$A$16</xm:f>
          </x14:formula1>
          <x14:formula2>
            <xm:f>0</xm:f>
          </x14:formula2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14:formula2>
            <xm:f>0</xm:f>
          </x14:formula2>
          <xm:sqref>L15:L44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7E4BD"/>
  </sheetPr>
  <dimension ref="A1:Z323"/>
  <sheetViews>
    <sheetView zoomScaleNormal="100" zoomScaleSheetLayoutView="70" zoomScalePageLayoutView="70" workbookViewId="0">
      <selection activeCell="D49" sqref="D49:K58"/>
    </sheetView>
  </sheetViews>
  <sheetFormatPr defaultColWidth="8.42578125" defaultRowHeight="15" x14ac:dyDescent="0.25"/>
  <cols>
    <col min="1" max="1" width="14.42578125" style="3" customWidth="1"/>
    <col min="2" max="2" width="9.140625" style="3" customWidth="1"/>
    <col min="3" max="3" width="4.42578125" style="3" customWidth="1"/>
    <col min="4" max="7" width="16.7109375" style="3" customWidth="1"/>
    <col min="8" max="8" width="16.5703125" style="3" customWidth="1"/>
    <col min="9" max="9" width="14.140625" style="4" customWidth="1"/>
    <col min="10" max="10" width="18.140625" style="3" customWidth="1"/>
    <col min="11" max="11" width="6.140625" style="3" customWidth="1"/>
    <col min="12" max="12" width="15" style="3" customWidth="1"/>
  </cols>
  <sheetData>
    <row r="1" spans="1:26" ht="15.75" x14ac:dyDescent="0.25">
      <c r="A1" s="88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x14ac:dyDescent="0.25">
      <c r="D2" s="6"/>
      <c r="E2" s="6"/>
      <c r="F2" s="6"/>
      <c r="G2" s="6"/>
      <c r="H2" s="6"/>
      <c r="I2" s="6"/>
      <c r="J2" s="6"/>
      <c r="K2" s="6"/>
      <c r="L2" s="6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x14ac:dyDescent="0.25">
      <c r="A3" s="89">
        <v>28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5" spans="1:26" ht="15.75" x14ac:dyDescent="0.25">
      <c r="D5" s="7" t="s">
        <v>9</v>
      </c>
      <c r="E5" s="7"/>
      <c r="F5" s="7"/>
      <c r="G5" s="7"/>
      <c r="H5" s="8"/>
      <c r="I5" s="90" t="s">
        <v>10</v>
      </c>
      <c r="J5" s="90"/>
      <c r="K5" s="90"/>
      <c r="L5" s="90"/>
    </row>
    <row r="6" spans="1:26" x14ac:dyDescent="0.25">
      <c r="D6" s="9"/>
      <c r="E6" s="9"/>
      <c r="F6" s="9"/>
      <c r="G6" s="9"/>
      <c r="H6" s="9"/>
      <c r="I6" s="84" t="s">
        <v>11</v>
      </c>
      <c r="J6" s="84"/>
      <c r="K6" s="84"/>
      <c r="L6" s="84"/>
    </row>
    <row r="7" spans="1:26" ht="15.75" x14ac:dyDescent="0.25">
      <c r="D7" s="9"/>
      <c r="E7" s="9"/>
      <c r="F7" s="9"/>
      <c r="G7" s="9"/>
      <c r="H7" s="9"/>
      <c r="I7" s="90">
        <v>9</v>
      </c>
      <c r="J7" s="90"/>
      <c r="K7" s="90"/>
      <c r="L7" s="90"/>
    </row>
    <row r="8" spans="1:26" x14ac:dyDescent="0.25">
      <c r="D8" s="9"/>
      <c r="E8" s="9"/>
      <c r="F8" s="9"/>
      <c r="G8" s="9"/>
      <c r="H8" s="9"/>
      <c r="I8" s="84" t="s">
        <v>12</v>
      </c>
      <c r="J8" s="84"/>
      <c r="K8" s="84"/>
      <c r="L8" s="84"/>
    </row>
    <row r="10" spans="1:26" x14ac:dyDescent="0.25">
      <c r="D10" s="9"/>
      <c r="E10" s="9"/>
      <c r="F10" s="9"/>
      <c r="G10" s="9"/>
      <c r="H10" s="9"/>
      <c r="I10" s="10"/>
      <c r="J10" s="9"/>
      <c r="K10" s="9"/>
      <c r="L10" s="9"/>
    </row>
    <row r="11" spans="1:26" ht="15.75" x14ac:dyDescent="0.25">
      <c r="D11" s="85" t="s">
        <v>13</v>
      </c>
      <c r="E11" s="85"/>
      <c r="F11" s="86">
        <v>45561</v>
      </c>
      <c r="G11" s="86"/>
      <c r="H11" s="11"/>
      <c r="I11" s="10"/>
      <c r="J11" s="9"/>
      <c r="K11" s="9"/>
      <c r="L11" s="9"/>
    </row>
    <row r="12" spans="1:26" ht="15.75" x14ac:dyDescent="0.25">
      <c r="D12" s="85" t="s">
        <v>14</v>
      </c>
      <c r="E12" s="85"/>
      <c r="F12" s="87">
        <v>100</v>
      </c>
      <c r="G12" s="87"/>
      <c r="H12" s="12"/>
      <c r="J12" s="13"/>
      <c r="K12" s="13"/>
      <c r="L12" s="13"/>
    </row>
    <row r="13" spans="1:26" x14ac:dyDescent="0.25">
      <c r="D13" s="9"/>
      <c r="E13" s="9"/>
      <c r="F13" s="9"/>
      <c r="G13" s="9"/>
      <c r="H13" s="9"/>
      <c r="I13" s="10"/>
      <c r="J13" s="9"/>
      <c r="K13" s="9"/>
      <c r="L13" s="9"/>
    </row>
    <row r="14" spans="1:26" ht="42.75" x14ac:dyDescent="0.25">
      <c r="A14" s="14" t="s">
        <v>15</v>
      </c>
      <c r="B14" s="14" t="s">
        <v>1</v>
      </c>
      <c r="C14" s="14" t="s">
        <v>28</v>
      </c>
      <c r="D14" s="14" t="s">
        <v>16</v>
      </c>
      <c r="E14" s="14" t="s">
        <v>17</v>
      </c>
      <c r="F14" s="14" t="s">
        <v>18</v>
      </c>
      <c r="G14" s="14" t="s">
        <v>19</v>
      </c>
      <c r="H14" s="14" t="s">
        <v>20</v>
      </c>
      <c r="I14" s="14" t="s">
        <v>21</v>
      </c>
      <c r="J14" s="14" t="s">
        <v>22</v>
      </c>
      <c r="K14" s="14" t="s">
        <v>23</v>
      </c>
      <c r="L14" s="14" t="s">
        <v>2</v>
      </c>
    </row>
    <row r="15" spans="1:26" ht="28.5" x14ac:dyDescent="0.25">
      <c r="A15" s="15" t="str">
        <f t="shared" ref="A15:A45" si="0">$I$5</f>
        <v>русский язык</v>
      </c>
      <c r="B15" s="15">
        <v>28</v>
      </c>
      <c r="C15" s="16">
        <f t="shared" ref="C15:C45" si="1">ROW(B15)-14</f>
        <v>1</v>
      </c>
      <c r="D15" s="17">
        <v>90073</v>
      </c>
      <c r="E15" s="17" t="s">
        <v>395</v>
      </c>
      <c r="F15" s="17" t="s">
        <v>80</v>
      </c>
      <c r="G15" s="17" t="s">
        <v>35</v>
      </c>
      <c r="H15" s="17">
        <f t="shared" ref="H15:H45" si="2">$I$7</f>
        <v>9</v>
      </c>
      <c r="I15" s="18" t="s">
        <v>308</v>
      </c>
      <c r="J15" s="17">
        <v>56</v>
      </c>
      <c r="K15" s="19">
        <f t="shared" ref="K15:K45" si="3">J15/$F$12</f>
        <v>0.56000000000000005</v>
      </c>
      <c r="L15" s="17" t="s">
        <v>3</v>
      </c>
    </row>
    <row r="16" spans="1:26" ht="28.5" x14ac:dyDescent="0.25">
      <c r="A16" s="15" t="str">
        <f t="shared" si="0"/>
        <v>русский язык</v>
      </c>
      <c r="B16" s="15">
        <v>28</v>
      </c>
      <c r="C16" s="16">
        <f t="shared" si="1"/>
        <v>2</v>
      </c>
      <c r="D16" s="17">
        <v>90062</v>
      </c>
      <c r="E16" s="17" t="s">
        <v>396</v>
      </c>
      <c r="F16" s="17" t="s">
        <v>397</v>
      </c>
      <c r="G16" s="17" t="s">
        <v>398</v>
      </c>
      <c r="H16" s="17">
        <f t="shared" si="2"/>
        <v>9</v>
      </c>
      <c r="I16" s="17" t="s">
        <v>308</v>
      </c>
      <c r="J16" s="17">
        <v>55</v>
      </c>
      <c r="K16" s="19">
        <f t="shared" si="3"/>
        <v>0.55000000000000004</v>
      </c>
      <c r="L16" s="17" t="s">
        <v>4</v>
      </c>
    </row>
    <row r="17" spans="1:12" ht="28.5" x14ac:dyDescent="0.25">
      <c r="A17" s="15" t="str">
        <f t="shared" si="0"/>
        <v>русский язык</v>
      </c>
      <c r="B17" s="15">
        <v>28</v>
      </c>
      <c r="C17" s="16">
        <f t="shared" si="1"/>
        <v>3</v>
      </c>
      <c r="D17" s="17">
        <v>90033</v>
      </c>
      <c r="E17" s="17" t="s">
        <v>399</v>
      </c>
      <c r="F17" s="17" t="s">
        <v>135</v>
      </c>
      <c r="G17" s="17" t="s">
        <v>78</v>
      </c>
      <c r="H17" s="17">
        <f t="shared" si="2"/>
        <v>9</v>
      </c>
      <c r="I17" s="17" t="s">
        <v>315</v>
      </c>
      <c r="J17" s="17">
        <v>55</v>
      </c>
      <c r="K17" s="19">
        <f t="shared" si="3"/>
        <v>0.55000000000000004</v>
      </c>
      <c r="L17" s="17" t="s">
        <v>4</v>
      </c>
    </row>
    <row r="18" spans="1:12" ht="28.5" x14ac:dyDescent="0.25">
      <c r="A18" s="15" t="str">
        <f t="shared" si="0"/>
        <v>русский язык</v>
      </c>
      <c r="B18" s="15">
        <v>28</v>
      </c>
      <c r="C18" s="16">
        <f t="shared" si="1"/>
        <v>4</v>
      </c>
      <c r="D18" s="17">
        <v>90017</v>
      </c>
      <c r="E18" s="17" t="s">
        <v>400</v>
      </c>
      <c r="F18" s="17" t="s">
        <v>227</v>
      </c>
      <c r="G18" s="17" t="s">
        <v>85</v>
      </c>
      <c r="H18" s="17">
        <f t="shared" si="2"/>
        <v>9</v>
      </c>
      <c r="I18" s="17" t="s">
        <v>312</v>
      </c>
      <c r="J18" s="17">
        <v>55</v>
      </c>
      <c r="K18" s="19">
        <f t="shared" si="3"/>
        <v>0.55000000000000004</v>
      </c>
      <c r="L18" s="17" t="s">
        <v>4</v>
      </c>
    </row>
    <row r="19" spans="1:12" ht="28.5" x14ac:dyDescent="0.25">
      <c r="A19" s="15" t="str">
        <f t="shared" si="0"/>
        <v>русский язык</v>
      </c>
      <c r="B19" s="15">
        <v>28</v>
      </c>
      <c r="C19" s="16">
        <f t="shared" si="1"/>
        <v>5</v>
      </c>
      <c r="D19" s="17">
        <v>90002</v>
      </c>
      <c r="E19" s="17" t="s">
        <v>401</v>
      </c>
      <c r="F19" s="17" t="s">
        <v>314</v>
      </c>
      <c r="G19" s="17" t="s">
        <v>31</v>
      </c>
      <c r="H19" s="17">
        <f t="shared" si="2"/>
        <v>9</v>
      </c>
      <c r="I19" s="17" t="s">
        <v>312</v>
      </c>
      <c r="J19" s="17">
        <v>54</v>
      </c>
      <c r="K19" s="19">
        <f t="shared" si="3"/>
        <v>0.54</v>
      </c>
      <c r="L19" s="17" t="s">
        <v>4</v>
      </c>
    </row>
    <row r="20" spans="1:12" ht="28.5" x14ac:dyDescent="0.25">
      <c r="A20" s="15" t="str">
        <f t="shared" si="0"/>
        <v>русский язык</v>
      </c>
      <c r="B20" s="15">
        <v>28</v>
      </c>
      <c r="C20" s="16">
        <f t="shared" si="1"/>
        <v>6</v>
      </c>
      <c r="D20" s="17">
        <v>90001</v>
      </c>
      <c r="E20" s="17" t="s">
        <v>402</v>
      </c>
      <c r="F20" s="17" t="s">
        <v>403</v>
      </c>
      <c r="G20" s="17" t="s">
        <v>404</v>
      </c>
      <c r="H20" s="17">
        <f t="shared" si="2"/>
        <v>9</v>
      </c>
      <c r="I20" s="17" t="s">
        <v>312</v>
      </c>
      <c r="J20" s="17">
        <v>51</v>
      </c>
      <c r="K20" s="19">
        <f t="shared" si="3"/>
        <v>0.51</v>
      </c>
      <c r="L20" s="17" t="s">
        <v>4</v>
      </c>
    </row>
    <row r="21" spans="1:12" ht="28.5" x14ac:dyDescent="0.25">
      <c r="A21" s="15" t="str">
        <f t="shared" si="0"/>
        <v>русский язык</v>
      </c>
      <c r="B21" s="15">
        <v>28</v>
      </c>
      <c r="C21" s="16">
        <f t="shared" si="1"/>
        <v>7</v>
      </c>
      <c r="D21" s="17">
        <v>90092</v>
      </c>
      <c r="E21" s="17" t="s">
        <v>405</v>
      </c>
      <c r="F21" s="17" t="s">
        <v>148</v>
      </c>
      <c r="G21" s="17" t="s">
        <v>406</v>
      </c>
      <c r="H21" s="17">
        <f t="shared" si="2"/>
        <v>9</v>
      </c>
      <c r="I21" s="17" t="s">
        <v>308</v>
      </c>
      <c r="J21" s="17">
        <v>49</v>
      </c>
      <c r="K21" s="19">
        <f t="shared" si="3"/>
        <v>0.49</v>
      </c>
      <c r="L21" s="17" t="s">
        <v>4</v>
      </c>
    </row>
    <row r="22" spans="1:12" ht="28.5" x14ac:dyDescent="0.25">
      <c r="A22" s="15" t="str">
        <f t="shared" si="0"/>
        <v>русский язык</v>
      </c>
      <c r="B22" s="15">
        <v>28</v>
      </c>
      <c r="C22" s="16">
        <f t="shared" si="1"/>
        <v>8</v>
      </c>
      <c r="D22" s="17">
        <v>90067</v>
      </c>
      <c r="E22" s="17" t="s">
        <v>407</v>
      </c>
      <c r="F22" s="17" t="s">
        <v>408</v>
      </c>
      <c r="G22" s="17" t="s">
        <v>409</v>
      </c>
      <c r="H22" s="17">
        <f t="shared" si="2"/>
        <v>9</v>
      </c>
      <c r="I22" s="17" t="s">
        <v>308</v>
      </c>
      <c r="J22" s="17">
        <v>48</v>
      </c>
      <c r="K22" s="19">
        <f t="shared" si="3"/>
        <v>0.48</v>
      </c>
      <c r="L22" s="17" t="s">
        <v>4</v>
      </c>
    </row>
    <row r="23" spans="1:12" ht="28.5" x14ac:dyDescent="0.25">
      <c r="A23" s="15" t="str">
        <f t="shared" si="0"/>
        <v>русский язык</v>
      </c>
      <c r="B23" s="15">
        <v>28</v>
      </c>
      <c r="C23" s="16">
        <f t="shared" si="1"/>
        <v>9</v>
      </c>
      <c r="D23" s="17">
        <v>90095</v>
      </c>
      <c r="E23" s="17" t="s">
        <v>410</v>
      </c>
      <c r="F23" s="17" t="s">
        <v>411</v>
      </c>
      <c r="G23" s="17" t="s">
        <v>412</v>
      </c>
      <c r="H23" s="17">
        <f t="shared" si="2"/>
        <v>9</v>
      </c>
      <c r="I23" s="17" t="s">
        <v>318</v>
      </c>
      <c r="J23" s="17">
        <v>47</v>
      </c>
      <c r="K23" s="19">
        <f t="shared" si="3"/>
        <v>0.47</v>
      </c>
      <c r="L23" s="17" t="s">
        <v>5</v>
      </c>
    </row>
    <row r="24" spans="1:12" ht="28.5" x14ac:dyDescent="0.25">
      <c r="A24" s="15" t="str">
        <f t="shared" si="0"/>
        <v>русский язык</v>
      </c>
      <c r="B24" s="15">
        <v>28</v>
      </c>
      <c r="C24" s="16">
        <f t="shared" si="1"/>
        <v>10</v>
      </c>
      <c r="D24" s="17">
        <v>90019</v>
      </c>
      <c r="E24" s="17" t="s">
        <v>48</v>
      </c>
      <c r="F24" s="17" t="s">
        <v>240</v>
      </c>
      <c r="G24" s="17" t="s">
        <v>50</v>
      </c>
      <c r="H24" s="17">
        <f t="shared" si="2"/>
        <v>9</v>
      </c>
      <c r="I24" s="17" t="s">
        <v>312</v>
      </c>
      <c r="J24" s="17">
        <v>47</v>
      </c>
      <c r="K24" s="19">
        <f t="shared" si="3"/>
        <v>0.47</v>
      </c>
      <c r="L24" s="17" t="s">
        <v>5</v>
      </c>
    </row>
    <row r="25" spans="1:12" ht="28.5" x14ac:dyDescent="0.25">
      <c r="A25" s="15" t="str">
        <f t="shared" si="0"/>
        <v>русский язык</v>
      </c>
      <c r="B25" s="15">
        <v>28</v>
      </c>
      <c r="C25" s="16">
        <f t="shared" si="1"/>
        <v>11</v>
      </c>
      <c r="D25" s="17">
        <v>90110</v>
      </c>
      <c r="E25" s="17" t="s">
        <v>413</v>
      </c>
      <c r="F25" s="17" t="s">
        <v>104</v>
      </c>
      <c r="G25" s="17" t="s">
        <v>414</v>
      </c>
      <c r="H25" s="17">
        <f t="shared" si="2"/>
        <v>9</v>
      </c>
      <c r="I25" s="17" t="s">
        <v>318</v>
      </c>
      <c r="J25" s="17">
        <v>46</v>
      </c>
      <c r="K25" s="19">
        <f t="shared" si="3"/>
        <v>0.46</v>
      </c>
      <c r="L25" s="17" t="s">
        <v>5</v>
      </c>
    </row>
    <row r="26" spans="1:12" ht="28.5" x14ac:dyDescent="0.25">
      <c r="A26" s="15" t="str">
        <f t="shared" si="0"/>
        <v>русский язык</v>
      </c>
      <c r="B26" s="15">
        <v>28</v>
      </c>
      <c r="C26" s="16">
        <f t="shared" si="1"/>
        <v>12</v>
      </c>
      <c r="D26" s="17">
        <v>90016</v>
      </c>
      <c r="E26" s="17" t="s">
        <v>415</v>
      </c>
      <c r="F26" s="17" t="s">
        <v>132</v>
      </c>
      <c r="G26" s="17" t="s">
        <v>107</v>
      </c>
      <c r="H26" s="17">
        <f t="shared" si="2"/>
        <v>9</v>
      </c>
      <c r="I26" s="17" t="s">
        <v>312</v>
      </c>
      <c r="J26" s="17">
        <v>46</v>
      </c>
      <c r="K26" s="19">
        <f t="shared" si="3"/>
        <v>0.46</v>
      </c>
      <c r="L26" s="17" t="s">
        <v>5</v>
      </c>
    </row>
    <row r="27" spans="1:12" ht="28.5" x14ac:dyDescent="0.25">
      <c r="A27" s="15" t="str">
        <f t="shared" si="0"/>
        <v>русский язык</v>
      </c>
      <c r="B27" s="15">
        <v>28</v>
      </c>
      <c r="C27" s="16">
        <f t="shared" si="1"/>
        <v>13</v>
      </c>
      <c r="D27" s="17">
        <v>90074</v>
      </c>
      <c r="E27" s="17" t="s">
        <v>416</v>
      </c>
      <c r="F27" s="17" t="s">
        <v>63</v>
      </c>
      <c r="G27" s="17" t="s">
        <v>50</v>
      </c>
      <c r="H27" s="17">
        <f t="shared" si="2"/>
        <v>9</v>
      </c>
      <c r="I27" s="17" t="s">
        <v>308</v>
      </c>
      <c r="J27" s="17">
        <v>43</v>
      </c>
      <c r="K27" s="19">
        <f t="shared" si="3"/>
        <v>0.43</v>
      </c>
      <c r="L27" s="17" t="s">
        <v>5</v>
      </c>
    </row>
    <row r="28" spans="1:12" ht="28.5" x14ac:dyDescent="0.25">
      <c r="A28" s="15" t="str">
        <f t="shared" si="0"/>
        <v>русский язык</v>
      </c>
      <c r="B28" s="15">
        <v>28</v>
      </c>
      <c r="C28" s="16">
        <f t="shared" si="1"/>
        <v>14</v>
      </c>
      <c r="D28" s="17">
        <v>90030</v>
      </c>
      <c r="E28" s="17" t="s">
        <v>417</v>
      </c>
      <c r="F28" s="17" t="s">
        <v>418</v>
      </c>
      <c r="G28" s="17" t="s">
        <v>120</v>
      </c>
      <c r="H28" s="17">
        <f t="shared" si="2"/>
        <v>9</v>
      </c>
      <c r="I28" s="17" t="s">
        <v>315</v>
      </c>
      <c r="J28" s="17">
        <v>42</v>
      </c>
      <c r="K28" s="19">
        <f t="shared" si="3"/>
        <v>0.42</v>
      </c>
      <c r="L28" s="17" t="s">
        <v>5</v>
      </c>
    </row>
    <row r="29" spans="1:12" ht="28.5" x14ac:dyDescent="0.25">
      <c r="A29" s="15" t="str">
        <f t="shared" si="0"/>
        <v>русский язык</v>
      </c>
      <c r="B29" s="15">
        <v>28</v>
      </c>
      <c r="C29" s="16">
        <f t="shared" si="1"/>
        <v>15</v>
      </c>
      <c r="D29" s="17">
        <v>90072</v>
      </c>
      <c r="E29" s="17" t="s">
        <v>419</v>
      </c>
      <c r="F29" s="17" t="s">
        <v>334</v>
      </c>
      <c r="G29" s="17" t="s">
        <v>107</v>
      </c>
      <c r="H29" s="17">
        <f t="shared" si="2"/>
        <v>9</v>
      </c>
      <c r="I29" s="17" t="s">
        <v>308</v>
      </c>
      <c r="J29" s="17">
        <v>42</v>
      </c>
      <c r="K29" s="19">
        <f t="shared" si="3"/>
        <v>0.42</v>
      </c>
      <c r="L29" s="17" t="s">
        <v>5</v>
      </c>
    </row>
    <row r="30" spans="1:12" ht="28.5" x14ac:dyDescent="0.25">
      <c r="A30" s="15" t="str">
        <f t="shared" si="0"/>
        <v>русский язык</v>
      </c>
      <c r="B30" s="15">
        <v>28</v>
      </c>
      <c r="C30" s="16">
        <f t="shared" si="1"/>
        <v>16</v>
      </c>
      <c r="D30" s="17">
        <v>90069</v>
      </c>
      <c r="E30" s="17" t="s">
        <v>420</v>
      </c>
      <c r="F30" s="17" t="s">
        <v>418</v>
      </c>
      <c r="G30" s="17" t="s">
        <v>76</v>
      </c>
      <c r="H30" s="17">
        <f t="shared" si="2"/>
        <v>9</v>
      </c>
      <c r="I30" s="17" t="s">
        <v>308</v>
      </c>
      <c r="J30" s="17">
        <v>41</v>
      </c>
      <c r="K30" s="19">
        <f t="shared" si="3"/>
        <v>0.41</v>
      </c>
      <c r="L30" s="17" t="s">
        <v>5</v>
      </c>
    </row>
    <row r="31" spans="1:12" ht="28.5" x14ac:dyDescent="0.25">
      <c r="A31" s="15" t="str">
        <f t="shared" si="0"/>
        <v>русский язык</v>
      </c>
      <c r="B31" s="15">
        <v>28</v>
      </c>
      <c r="C31" s="16">
        <f t="shared" si="1"/>
        <v>17</v>
      </c>
      <c r="D31" s="17">
        <v>90100</v>
      </c>
      <c r="E31" s="17" t="s">
        <v>421</v>
      </c>
      <c r="F31" s="17" t="s">
        <v>80</v>
      </c>
      <c r="G31" s="17" t="s">
        <v>414</v>
      </c>
      <c r="H31" s="17">
        <f t="shared" si="2"/>
        <v>9</v>
      </c>
      <c r="I31" s="17" t="s">
        <v>318</v>
      </c>
      <c r="J31" s="17">
        <v>40</v>
      </c>
      <c r="K31" s="19">
        <f t="shared" si="3"/>
        <v>0.4</v>
      </c>
      <c r="L31" s="17" t="s">
        <v>5</v>
      </c>
    </row>
    <row r="32" spans="1:12" ht="28.5" x14ac:dyDescent="0.25">
      <c r="A32" s="15" t="str">
        <f t="shared" si="0"/>
        <v>русский язык</v>
      </c>
      <c r="B32" s="15">
        <v>28</v>
      </c>
      <c r="C32" s="16">
        <f t="shared" si="1"/>
        <v>18</v>
      </c>
      <c r="D32" s="17">
        <v>90109</v>
      </c>
      <c r="E32" s="17" t="s">
        <v>422</v>
      </c>
      <c r="F32" s="17" t="s">
        <v>135</v>
      </c>
      <c r="G32" s="17" t="s">
        <v>120</v>
      </c>
      <c r="H32" s="17">
        <f t="shared" si="2"/>
        <v>9</v>
      </c>
      <c r="I32" s="17" t="s">
        <v>318</v>
      </c>
      <c r="J32" s="17">
        <v>39</v>
      </c>
      <c r="K32" s="19">
        <f t="shared" si="3"/>
        <v>0.39</v>
      </c>
      <c r="L32" s="17" t="s">
        <v>5</v>
      </c>
    </row>
    <row r="33" spans="1:12" ht="28.5" x14ac:dyDescent="0.25">
      <c r="A33" s="15" t="str">
        <f t="shared" si="0"/>
        <v>русский язык</v>
      </c>
      <c r="B33" s="15">
        <v>28</v>
      </c>
      <c r="C33" s="16">
        <f t="shared" si="1"/>
        <v>19</v>
      </c>
      <c r="D33" s="17">
        <v>90070</v>
      </c>
      <c r="E33" s="17" t="s">
        <v>423</v>
      </c>
      <c r="F33" s="17" t="s">
        <v>334</v>
      </c>
      <c r="G33" s="17" t="s">
        <v>31</v>
      </c>
      <c r="H33" s="17">
        <f t="shared" si="2"/>
        <v>9</v>
      </c>
      <c r="I33" s="17" t="s">
        <v>308</v>
      </c>
      <c r="J33" s="17">
        <v>38</v>
      </c>
      <c r="K33" s="19">
        <f t="shared" si="3"/>
        <v>0.38</v>
      </c>
      <c r="L33" s="17" t="s">
        <v>5</v>
      </c>
    </row>
    <row r="34" spans="1:12" ht="28.5" x14ac:dyDescent="0.25">
      <c r="A34" s="15" t="str">
        <f t="shared" si="0"/>
        <v>русский язык</v>
      </c>
      <c r="B34" s="15">
        <v>28</v>
      </c>
      <c r="C34" s="16">
        <f t="shared" si="1"/>
        <v>20</v>
      </c>
      <c r="D34" s="17">
        <v>90081</v>
      </c>
      <c r="E34" s="17" t="s">
        <v>424</v>
      </c>
      <c r="F34" s="17" t="s">
        <v>425</v>
      </c>
      <c r="G34" s="17" t="s">
        <v>143</v>
      </c>
      <c r="H34" s="17">
        <f t="shared" si="2"/>
        <v>9</v>
      </c>
      <c r="I34" s="17" t="s">
        <v>308</v>
      </c>
      <c r="J34" s="17">
        <v>38</v>
      </c>
      <c r="K34" s="19">
        <f t="shared" si="3"/>
        <v>0.38</v>
      </c>
      <c r="L34" s="17" t="s">
        <v>5</v>
      </c>
    </row>
    <row r="35" spans="1:12" ht="28.5" x14ac:dyDescent="0.25">
      <c r="A35" s="15" t="str">
        <f t="shared" si="0"/>
        <v>русский язык</v>
      </c>
      <c r="B35" s="15">
        <v>28</v>
      </c>
      <c r="C35" s="16">
        <f t="shared" si="1"/>
        <v>21</v>
      </c>
      <c r="D35" s="17">
        <v>90089</v>
      </c>
      <c r="E35" s="17" t="s">
        <v>426</v>
      </c>
      <c r="F35" s="17" t="s">
        <v>282</v>
      </c>
      <c r="G35" s="17" t="s">
        <v>70</v>
      </c>
      <c r="H35" s="17">
        <f t="shared" si="2"/>
        <v>9</v>
      </c>
      <c r="I35" s="17" t="s">
        <v>308</v>
      </c>
      <c r="J35" s="17">
        <v>38</v>
      </c>
      <c r="K35" s="19">
        <f t="shared" si="3"/>
        <v>0.38</v>
      </c>
      <c r="L35" s="17" t="s">
        <v>5</v>
      </c>
    </row>
    <row r="36" spans="1:12" ht="28.5" x14ac:dyDescent="0.25">
      <c r="A36" s="15" t="str">
        <f t="shared" si="0"/>
        <v>русский язык</v>
      </c>
      <c r="B36" s="15">
        <v>28</v>
      </c>
      <c r="C36" s="16">
        <f t="shared" si="1"/>
        <v>22</v>
      </c>
      <c r="D36" s="17">
        <v>90026</v>
      </c>
      <c r="E36" s="17" t="s">
        <v>427</v>
      </c>
      <c r="F36" s="17" t="s">
        <v>428</v>
      </c>
      <c r="G36" s="17" t="s">
        <v>429</v>
      </c>
      <c r="H36" s="17">
        <f t="shared" si="2"/>
        <v>9</v>
      </c>
      <c r="I36" s="17" t="s">
        <v>315</v>
      </c>
      <c r="J36" s="17">
        <v>36</v>
      </c>
      <c r="K36" s="19">
        <f t="shared" si="3"/>
        <v>0.36</v>
      </c>
      <c r="L36" s="17" t="s">
        <v>5</v>
      </c>
    </row>
    <row r="37" spans="1:12" ht="28.5" x14ac:dyDescent="0.25">
      <c r="A37" s="15" t="str">
        <f t="shared" si="0"/>
        <v>русский язык</v>
      </c>
      <c r="B37" s="15">
        <v>28</v>
      </c>
      <c r="C37" s="16">
        <f t="shared" si="1"/>
        <v>23</v>
      </c>
      <c r="D37" s="17">
        <v>90099</v>
      </c>
      <c r="E37" s="17" t="s">
        <v>430</v>
      </c>
      <c r="F37" s="17" t="s">
        <v>66</v>
      </c>
      <c r="G37" s="17" t="s">
        <v>155</v>
      </c>
      <c r="H37" s="17">
        <f t="shared" si="2"/>
        <v>9</v>
      </c>
      <c r="I37" s="17" t="s">
        <v>318</v>
      </c>
      <c r="J37" s="17">
        <v>34</v>
      </c>
      <c r="K37" s="19">
        <f t="shared" si="3"/>
        <v>0.34</v>
      </c>
      <c r="L37" s="17" t="s">
        <v>5</v>
      </c>
    </row>
    <row r="38" spans="1:12" ht="28.5" x14ac:dyDescent="0.25">
      <c r="A38" s="15" t="str">
        <f t="shared" si="0"/>
        <v>русский язык</v>
      </c>
      <c r="B38" s="15">
        <v>28</v>
      </c>
      <c r="C38" s="16">
        <f t="shared" si="1"/>
        <v>24</v>
      </c>
      <c r="D38" s="17">
        <v>90022</v>
      </c>
      <c r="E38" s="17" t="s">
        <v>164</v>
      </c>
      <c r="F38" s="17" t="s">
        <v>247</v>
      </c>
      <c r="G38" s="17" t="s">
        <v>50</v>
      </c>
      <c r="H38" s="17">
        <f t="shared" si="2"/>
        <v>9</v>
      </c>
      <c r="I38" s="17" t="s">
        <v>312</v>
      </c>
      <c r="J38" s="17">
        <v>34</v>
      </c>
      <c r="K38" s="19">
        <f t="shared" si="3"/>
        <v>0.34</v>
      </c>
      <c r="L38" s="17" t="s">
        <v>5</v>
      </c>
    </row>
    <row r="39" spans="1:12" ht="28.5" x14ac:dyDescent="0.25">
      <c r="A39" s="15" t="str">
        <f t="shared" si="0"/>
        <v>русский язык</v>
      </c>
      <c r="B39" s="15">
        <v>28</v>
      </c>
      <c r="C39" s="16">
        <f t="shared" si="1"/>
        <v>25</v>
      </c>
      <c r="D39" s="17">
        <v>90058</v>
      </c>
      <c r="E39" s="17" t="s">
        <v>431</v>
      </c>
      <c r="F39" s="17" t="s">
        <v>49</v>
      </c>
      <c r="G39" s="17" t="s">
        <v>114</v>
      </c>
      <c r="H39" s="17">
        <f t="shared" si="2"/>
        <v>9</v>
      </c>
      <c r="I39" s="17" t="s">
        <v>315</v>
      </c>
      <c r="J39" s="17">
        <v>33</v>
      </c>
      <c r="K39" s="19">
        <f t="shared" si="3"/>
        <v>0.33</v>
      </c>
      <c r="L39" s="17" t="s">
        <v>5</v>
      </c>
    </row>
    <row r="40" spans="1:12" ht="28.5" x14ac:dyDescent="0.25">
      <c r="A40" s="15" t="str">
        <f t="shared" si="0"/>
        <v>русский язык</v>
      </c>
      <c r="B40" s="15">
        <v>28</v>
      </c>
      <c r="C40" s="16">
        <f t="shared" si="1"/>
        <v>26</v>
      </c>
      <c r="D40" s="17">
        <v>90114</v>
      </c>
      <c r="E40" s="17" t="s">
        <v>432</v>
      </c>
      <c r="F40" s="17" t="s">
        <v>433</v>
      </c>
      <c r="G40" s="17" t="s">
        <v>174</v>
      </c>
      <c r="H40" s="17">
        <f t="shared" si="2"/>
        <v>9</v>
      </c>
      <c r="I40" s="17" t="s">
        <v>318</v>
      </c>
      <c r="J40" s="17">
        <v>32</v>
      </c>
      <c r="K40" s="19">
        <f t="shared" si="3"/>
        <v>0.32</v>
      </c>
      <c r="L40" s="17" t="s">
        <v>5</v>
      </c>
    </row>
    <row r="41" spans="1:12" ht="28.5" x14ac:dyDescent="0.25">
      <c r="A41" s="15" t="str">
        <f t="shared" si="0"/>
        <v>русский язык</v>
      </c>
      <c r="B41" s="15">
        <v>28</v>
      </c>
      <c r="C41" s="16">
        <f t="shared" si="1"/>
        <v>27</v>
      </c>
      <c r="D41" s="17">
        <v>90078</v>
      </c>
      <c r="E41" s="17" t="s">
        <v>434</v>
      </c>
      <c r="F41" s="17" t="s">
        <v>386</v>
      </c>
      <c r="G41" s="17" t="s">
        <v>409</v>
      </c>
      <c r="H41" s="17">
        <f t="shared" si="2"/>
        <v>9</v>
      </c>
      <c r="I41" s="17" t="s">
        <v>308</v>
      </c>
      <c r="J41" s="17">
        <v>28</v>
      </c>
      <c r="K41" s="19">
        <f t="shared" si="3"/>
        <v>0.28000000000000003</v>
      </c>
      <c r="L41" s="17" t="s">
        <v>5</v>
      </c>
    </row>
    <row r="42" spans="1:12" ht="28.5" x14ac:dyDescent="0.25">
      <c r="A42" s="15" t="str">
        <f t="shared" si="0"/>
        <v>русский язык</v>
      </c>
      <c r="B42" s="15">
        <v>28</v>
      </c>
      <c r="C42" s="16">
        <f t="shared" si="1"/>
        <v>28</v>
      </c>
      <c r="D42" s="17">
        <v>90085</v>
      </c>
      <c r="E42" s="17" t="s">
        <v>178</v>
      </c>
      <c r="F42" s="17" t="s">
        <v>408</v>
      </c>
      <c r="G42" s="17" t="s">
        <v>409</v>
      </c>
      <c r="H42" s="17">
        <f t="shared" si="2"/>
        <v>9</v>
      </c>
      <c r="I42" s="17" t="s">
        <v>308</v>
      </c>
      <c r="J42" s="17">
        <v>26</v>
      </c>
      <c r="K42" s="19">
        <f t="shared" si="3"/>
        <v>0.26</v>
      </c>
      <c r="L42" s="17" t="s">
        <v>5</v>
      </c>
    </row>
    <row r="43" spans="1:12" ht="28.5" x14ac:dyDescent="0.25">
      <c r="A43" s="15" t="str">
        <f t="shared" si="0"/>
        <v>русский язык</v>
      </c>
      <c r="B43" s="15">
        <v>28</v>
      </c>
      <c r="C43" s="16">
        <f t="shared" si="1"/>
        <v>29</v>
      </c>
      <c r="D43" s="17">
        <v>90125</v>
      </c>
      <c r="E43" s="17" t="s">
        <v>435</v>
      </c>
      <c r="F43" s="17" t="s">
        <v>194</v>
      </c>
      <c r="G43" s="17" t="s">
        <v>133</v>
      </c>
      <c r="H43" s="17">
        <f t="shared" si="2"/>
        <v>9</v>
      </c>
      <c r="I43" s="17" t="s">
        <v>318</v>
      </c>
      <c r="J43" s="17">
        <v>26</v>
      </c>
      <c r="K43" s="19">
        <f t="shared" si="3"/>
        <v>0.26</v>
      </c>
      <c r="L43" s="17" t="s">
        <v>5</v>
      </c>
    </row>
    <row r="44" spans="1:12" ht="28.5" x14ac:dyDescent="0.25">
      <c r="A44" s="15" t="str">
        <f t="shared" si="0"/>
        <v>русский язык</v>
      </c>
      <c r="B44" s="15">
        <v>28</v>
      </c>
      <c r="C44" s="16">
        <f t="shared" si="1"/>
        <v>30</v>
      </c>
      <c r="D44" s="17">
        <v>90039</v>
      </c>
      <c r="E44" s="17" t="s">
        <v>436</v>
      </c>
      <c r="F44" s="17" t="s">
        <v>122</v>
      </c>
      <c r="G44" s="17" t="s">
        <v>174</v>
      </c>
      <c r="H44" s="17">
        <f t="shared" si="2"/>
        <v>9</v>
      </c>
      <c r="I44" s="17" t="s">
        <v>315</v>
      </c>
      <c r="J44" s="17">
        <v>25</v>
      </c>
      <c r="K44" s="19">
        <f t="shared" si="3"/>
        <v>0.25</v>
      </c>
      <c r="L44" s="17" t="s">
        <v>5</v>
      </c>
    </row>
    <row r="45" spans="1:12" ht="28.5" x14ac:dyDescent="0.25">
      <c r="A45" s="15" t="str">
        <f t="shared" si="0"/>
        <v>русский язык</v>
      </c>
      <c r="B45" s="15">
        <v>28</v>
      </c>
      <c r="C45" s="16">
        <f t="shared" si="1"/>
        <v>31</v>
      </c>
      <c r="D45" s="17">
        <v>90120</v>
      </c>
      <c r="E45" s="17" t="s">
        <v>437</v>
      </c>
      <c r="F45" s="17" t="s">
        <v>96</v>
      </c>
      <c r="G45" s="17" t="s">
        <v>438</v>
      </c>
      <c r="H45" s="17">
        <f t="shared" si="2"/>
        <v>9</v>
      </c>
      <c r="I45" s="17" t="s">
        <v>318</v>
      </c>
      <c r="J45" s="17">
        <v>22</v>
      </c>
      <c r="K45" s="19">
        <f t="shared" si="3"/>
        <v>0.22</v>
      </c>
      <c r="L45" s="17" t="s">
        <v>5</v>
      </c>
    </row>
    <row r="46" spans="1:12" x14ac:dyDescent="0.25">
      <c r="I46" s="3"/>
    </row>
    <row r="47" spans="1:12" x14ac:dyDescent="0.25">
      <c r="I47" s="3"/>
    </row>
    <row r="48" spans="1:12" x14ac:dyDescent="0.25">
      <c r="I48" s="3"/>
    </row>
    <row r="49" spans="4:11" ht="15.75" x14ac:dyDescent="0.25">
      <c r="D49" s="7" t="s">
        <v>24</v>
      </c>
      <c r="E49" s="9"/>
      <c r="F49" s="71"/>
      <c r="G49" s="72"/>
      <c r="H49" s="72" t="s">
        <v>720</v>
      </c>
      <c r="I49" s="73"/>
      <c r="J49" s="72"/>
      <c r="K49" s="74"/>
    </row>
    <row r="50" spans="4:11" x14ac:dyDescent="0.25">
      <c r="D50" s="9"/>
      <c r="E50" s="9"/>
      <c r="F50" s="35" t="s">
        <v>25</v>
      </c>
      <c r="G50" s="83" t="s">
        <v>26</v>
      </c>
      <c r="H50" s="83"/>
      <c r="I50" s="83"/>
      <c r="J50" s="83"/>
      <c r="K50" s="29"/>
    </row>
    <row r="51" spans="4:11" ht="15.75" x14ac:dyDescent="0.25">
      <c r="D51" s="7" t="s">
        <v>27</v>
      </c>
      <c r="E51" s="9"/>
      <c r="F51" s="71"/>
      <c r="G51" s="72"/>
      <c r="H51" s="72" t="s">
        <v>726</v>
      </c>
      <c r="I51" s="73"/>
      <c r="J51" s="72"/>
      <c r="K51" s="74"/>
    </row>
    <row r="52" spans="4:11" x14ac:dyDescent="0.25">
      <c r="D52" s="9"/>
      <c r="E52" s="9"/>
      <c r="F52" s="35" t="s">
        <v>25</v>
      </c>
      <c r="G52" s="83" t="s">
        <v>26</v>
      </c>
      <c r="H52" s="83"/>
      <c r="I52" s="83"/>
      <c r="J52" s="83"/>
      <c r="K52" s="29"/>
    </row>
    <row r="53" spans="4:11" x14ac:dyDescent="0.25">
      <c r="D53" s="9"/>
      <c r="E53" s="9"/>
      <c r="F53" s="71"/>
      <c r="G53" s="72"/>
      <c r="H53" s="72" t="s">
        <v>727</v>
      </c>
      <c r="I53" s="73"/>
      <c r="J53" s="72"/>
      <c r="K53" s="74"/>
    </row>
    <row r="54" spans="4:11" x14ac:dyDescent="0.25">
      <c r="D54" s="9"/>
      <c r="E54" s="9"/>
      <c r="F54" s="35" t="s">
        <v>25</v>
      </c>
      <c r="G54" s="83" t="s">
        <v>26</v>
      </c>
      <c r="H54" s="83"/>
      <c r="I54" s="83"/>
      <c r="J54" s="83"/>
      <c r="K54" s="29"/>
    </row>
    <row r="55" spans="4:11" x14ac:dyDescent="0.25">
      <c r="D55" s="9"/>
      <c r="E55" s="9"/>
      <c r="F55" s="71"/>
      <c r="G55" s="72"/>
      <c r="H55" s="72" t="s">
        <v>728</v>
      </c>
      <c r="I55" s="73"/>
      <c r="J55" s="72"/>
      <c r="K55" s="74"/>
    </row>
    <row r="56" spans="4:11" x14ac:dyDescent="0.25">
      <c r="D56" s="9"/>
      <c r="E56" s="9"/>
      <c r="F56" s="35" t="s">
        <v>25</v>
      </c>
      <c r="G56" s="83" t="s">
        <v>26</v>
      </c>
      <c r="H56" s="83"/>
      <c r="I56" s="83"/>
      <c r="J56" s="83"/>
      <c r="K56" s="29"/>
    </row>
    <row r="57" spans="4:11" x14ac:dyDescent="0.25">
      <c r="D57" s="9"/>
      <c r="E57" s="9"/>
      <c r="F57" s="71"/>
      <c r="G57" s="72"/>
      <c r="H57" s="72" t="s">
        <v>729</v>
      </c>
      <c r="I57" s="73"/>
      <c r="J57" s="72"/>
      <c r="K57" s="74"/>
    </row>
    <row r="58" spans="4:11" x14ac:dyDescent="0.25">
      <c r="D58" s="9"/>
      <c r="E58" s="9"/>
      <c r="F58" s="35" t="s">
        <v>25</v>
      </c>
      <c r="G58" s="83" t="s">
        <v>26</v>
      </c>
      <c r="H58" s="83"/>
      <c r="I58" s="83"/>
      <c r="J58" s="83"/>
      <c r="K58" s="29"/>
    </row>
    <row r="59" spans="4:11" x14ac:dyDescent="0.25">
      <c r="I59" s="3"/>
    </row>
    <row r="60" spans="4:11" x14ac:dyDescent="0.25">
      <c r="I60" s="3"/>
    </row>
    <row r="61" spans="4:11" x14ac:dyDescent="0.25">
      <c r="I61" s="3"/>
    </row>
    <row r="62" spans="4:11" x14ac:dyDescent="0.25">
      <c r="I62" s="3"/>
    </row>
    <row r="63" spans="4:11" x14ac:dyDescent="0.25">
      <c r="I63" s="3"/>
    </row>
    <row r="64" spans="4:11" x14ac:dyDescent="0.25">
      <c r="I64" s="3"/>
    </row>
    <row r="65" spans="9:9" x14ac:dyDescent="0.25">
      <c r="I65" s="3"/>
    </row>
    <row r="66" spans="9:9" x14ac:dyDescent="0.25">
      <c r="I66" s="3"/>
    </row>
    <row r="67" spans="9:9" x14ac:dyDescent="0.25">
      <c r="I67" s="3"/>
    </row>
    <row r="68" spans="9:9" x14ac:dyDescent="0.25">
      <c r="I68" s="3"/>
    </row>
    <row r="69" spans="9:9" x14ac:dyDescent="0.25">
      <c r="I69" s="3"/>
    </row>
    <row r="70" spans="9:9" x14ac:dyDescent="0.25">
      <c r="I70" s="3"/>
    </row>
    <row r="71" spans="9:9" x14ac:dyDescent="0.25">
      <c r="I71" s="3"/>
    </row>
    <row r="72" spans="9:9" x14ac:dyDescent="0.25">
      <c r="I72" s="3"/>
    </row>
    <row r="73" spans="9:9" x14ac:dyDescent="0.25">
      <c r="I73" s="3"/>
    </row>
    <row r="74" spans="9:9" x14ac:dyDescent="0.25">
      <c r="I74" s="3"/>
    </row>
    <row r="75" spans="9:9" x14ac:dyDescent="0.25">
      <c r="I75" s="3"/>
    </row>
    <row r="76" spans="9:9" x14ac:dyDescent="0.25">
      <c r="I76" s="3"/>
    </row>
    <row r="77" spans="9:9" x14ac:dyDescent="0.25">
      <c r="I77" s="3"/>
    </row>
    <row r="78" spans="9:9" x14ac:dyDescent="0.25">
      <c r="I78" s="3"/>
    </row>
    <row r="79" spans="9:9" x14ac:dyDescent="0.25">
      <c r="I79" s="3"/>
    </row>
    <row r="80" spans="9:9" x14ac:dyDescent="0.25">
      <c r="I80" s="3"/>
    </row>
    <row r="81" spans="9:9" x14ac:dyDescent="0.25">
      <c r="I81" s="3"/>
    </row>
    <row r="82" spans="9:9" x14ac:dyDescent="0.25">
      <c r="I82" s="3"/>
    </row>
    <row r="83" spans="9:9" x14ac:dyDescent="0.25">
      <c r="I83" s="3"/>
    </row>
    <row r="84" spans="9:9" x14ac:dyDescent="0.25">
      <c r="I84" s="3"/>
    </row>
    <row r="85" spans="9:9" x14ac:dyDescent="0.25">
      <c r="I85" s="3"/>
    </row>
    <row r="86" spans="9:9" x14ac:dyDescent="0.25">
      <c r="I86" s="3"/>
    </row>
    <row r="87" spans="9:9" x14ac:dyDescent="0.25">
      <c r="I87" s="3"/>
    </row>
    <row r="88" spans="9:9" x14ac:dyDescent="0.25">
      <c r="I88" s="3"/>
    </row>
    <row r="89" spans="9:9" x14ac:dyDescent="0.25">
      <c r="I89" s="3"/>
    </row>
    <row r="90" spans="9:9" x14ac:dyDescent="0.25">
      <c r="I90" s="3"/>
    </row>
    <row r="91" spans="9:9" x14ac:dyDescent="0.25">
      <c r="I91" s="3"/>
    </row>
    <row r="92" spans="9:9" x14ac:dyDescent="0.25">
      <c r="I92" s="3"/>
    </row>
    <row r="93" spans="9:9" x14ac:dyDescent="0.25">
      <c r="I93" s="3"/>
    </row>
    <row r="94" spans="9:9" x14ac:dyDescent="0.25">
      <c r="I94" s="3"/>
    </row>
    <row r="95" spans="9:9" x14ac:dyDescent="0.25">
      <c r="I95" s="3"/>
    </row>
    <row r="96" spans="9:9" x14ac:dyDescent="0.25">
      <c r="I96" s="3"/>
    </row>
    <row r="97" spans="9:9" x14ac:dyDescent="0.25">
      <c r="I97" s="3"/>
    </row>
    <row r="98" spans="9:9" x14ac:dyDescent="0.25">
      <c r="I98" s="3"/>
    </row>
    <row r="99" spans="9:9" x14ac:dyDescent="0.25">
      <c r="I99" s="3"/>
    </row>
    <row r="100" spans="9:9" x14ac:dyDescent="0.25">
      <c r="I100" s="3"/>
    </row>
    <row r="101" spans="9:9" x14ac:dyDescent="0.25">
      <c r="I101" s="3"/>
    </row>
    <row r="102" spans="9:9" x14ac:dyDescent="0.25">
      <c r="I102" s="3"/>
    </row>
    <row r="103" spans="9:9" x14ac:dyDescent="0.25">
      <c r="I103" s="3"/>
    </row>
    <row r="104" spans="9:9" x14ac:dyDescent="0.25">
      <c r="I104" s="3"/>
    </row>
    <row r="105" spans="9:9" x14ac:dyDescent="0.25">
      <c r="I105" s="3"/>
    </row>
    <row r="106" spans="9:9" x14ac:dyDescent="0.25">
      <c r="I106" s="3"/>
    </row>
    <row r="107" spans="9:9" x14ac:dyDescent="0.25">
      <c r="I107" s="3"/>
    </row>
    <row r="108" spans="9:9" x14ac:dyDescent="0.25">
      <c r="I108" s="3"/>
    </row>
    <row r="109" spans="9:9" x14ac:dyDescent="0.25">
      <c r="I109" s="3"/>
    </row>
    <row r="110" spans="9:9" x14ac:dyDescent="0.25">
      <c r="I110" s="3"/>
    </row>
    <row r="111" spans="9:9" x14ac:dyDescent="0.25">
      <c r="I111" s="3"/>
    </row>
    <row r="112" spans="9:9" x14ac:dyDescent="0.25">
      <c r="I112" s="3"/>
    </row>
    <row r="113" spans="9:9" x14ac:dyDescent="0.25">
      <c r="I113" s="3"/>
    </row>
    <row r="114" spans="9:9" x14ac:dyDescent="0.25">
      <c r="I114" s="3"/>
    </row>
    <row r="115" spans="9:9" x14ac:dyDescent="0.25">
      <c r="I115" s="3"/>
    </row>
    <row r="116" spans="9:9" x14ac:dyDescent="0.25">
      <c r="I116" s="3"/>
    </row>
    <row r="117" spans="9:9" x14ac:dyDescent="0.25">
      <c r="I117" s="3"/>
    </row>
    <row r="118" spans="9:9" x14ac:dyDescent="0.25">
      <c r="I118" s="3"/>
    </row>
    <row r="119" spans="9:9" x14ac:dyDescent="0.25">
      <c r="I119" s="3"/>
    </row>
    <row r="120" spans="9:9" x14ac:dyDescent="0.25">
      <c r="I120" s="3"/>
    </row>
    <row r="121" spans="9:9" x14ac:dyDescent="0.25">
      <c r="I121" s="3"/>
    </row>
    <row r="122" spans="9:9" x14ac:dyDescent="0.25">
      <c r="I122" s="3"/>
    </row>
    <row r="123" spans="9:9" x14ac:dyDescent="0.25">
      <c r="I123" s="3"/>
    </row>
    <row r="124" spans="9:9" x14ac:dyDescent="0.25">
      <c r="I124" s="3"/>
    </row>
    <row r="125" spans="9:9" x14ac:dyDescent="0.25">
      <c r="I125" s="3"/>
    </row>
    <row r="126" spans="9:9" x14ac:dyDescent="0.25">
      <c r="I126" s="3"/>
    </row>
    <row r="127" spans="9:9" x14ac:dyDescent="0.25">
      <c r="I127" s="3"/>
    </row>
    <row r="128" spans="9:9" x14ac:dyDescent="0.25">
      <c r="I128" s="3"/>
    </row>
    <row r="129" spans="9:9" x14ac:dyDescent="0.25">
      <c r="I129" s="3"/>
    </row>
    <row r="130" spans="9:9" x14ac:dyDescent="0.25">
      <c r="I130" s="3"/>
    </row>
    <row r="131" spans="9:9" x14ac:dyDescent="0.25">
      <c r="I131" s="3"/>
    </row>
    <row r="132" spans="9:9" x14ac:dyDescent="0.25">
      <c r="I132" s="3"/>
    </row>
    <row r="133" spans="9:9" x14ac:dyDescent="0.25">
      <c r="I133" s="3"/>
    </row>
    <row r="134" spans="9:9" x14ac:dyDescent="0.25">
      <c r="I134" s="3"/>
    </row>
    <row r="135" spans="9:9" x14ac:dyDescent="0.25">
      <c r="I135" s="3"/>
    </row>
    <row r="136" spans="9:9" x14ac:dyDescent="0.25">
      <c r="I136" s="3"/>
    </row>
    <row r="137" spans="9:9" x14ac:dyDescent="0.25">
      <c r="I137" s="3"/>
    </row>
    <row r="138" spans="9:9" x14ac:dyDescent="0.25">
      <c r="I138" s="3"/>
    </row>
    <row r="139" spans="9:9" x14ac:dyDescent="0.25">
      <c r="I139" s="3"/>
    </row>
    <row r="140" spans="9:9" x14ac:dyDescent="0.25">
      <c r="I140" s="3"/>
    </row>
    <row r="141" spans="9:9" x14ac:dyDescent="0.25">
      <c r="I141" s="3"/>
    </row>
    <row r="142" spans="9:9" x14ac:dyDescent="0.25">
      <c r="I142" s="3"/>
    </row>
    <row r="143" spans="9:9" x14ac:dyDescent="0.25">
      <c r="I143" s="3"/>
    </row>
    <row r="144" spans="9:9" x14ac:dyDescent="0.25">
      <c r="I144" s="3"/>
    </row>
    <row r="145" spans="9:9" x14ac:dyDescent="0.25">
      <c r="I145" s="3"/>
    </row>
    <row r="146" spans="9:9" x14ac:dyDescent="0.25">
      <c r="I146" s="3"/>
    </row>
    <row r="147" spans="9:9" x14ac:dyDescent="0.25">
      <c r="I147" s="3"/>
    </row>
    <row r="148" spans="9:9" x14ac:dyDescent="0.25">
      <c r="I148" s="3"/>
    </row>
    <row r="149" spans="9:9" x14ac:dyDescent="0.25">
      <c r="I149" s="3"/>
    </row>
    <row r="150" spans="9:9" x14ac:dyDescent="0.25">
      <c r="I150" s="3"/>
    </row>
    <row r="151" spans="9:9" x14ac:dyDescent="0.25">
      <c r="I151" s="3"/>
    </row>
    <row r="152" spans="9:9" x14ac:dyDescent="0.25">
      <c r="I152" s="3"/>
    </row>
    <row r="153" spans="9:9" x14ac:dyDescent="0.25">
      <c r="I153" s="3"/>
    </row>
    <row r="154" spans="9:9" x14ac:dyDescent="0.25">
      <c r="I154" s="3"/>
    </row>
    <row r="155" spans="9:9" x14ac:dyDescent="0.25">
      <c r="I155" s="3"/>
    </row>
    <row r="156" spans="9:9" x14ac:dyDescent="0.25">
      <c r="I156" s="3"/>
    </row>
    <row r="157" spans="9:9" x14ac:dyDescent="0.25">
      <c r="I157" s="3"/>
    </row>
    <row r="158" spans="9:9" x14ac:dyDescent="0.25">
      <c r="I158" s="3"/>
    </row>
    <row r="159" spans="9:9" x14ac:dyDescent="0.25">
      <c r="I159" s="3"/>
    </row>
    <row r="160" spans="9:9" x14ac:dyDescent="0.25">
      <c r="I160" s="3"/>
    </row>
    <row r="161" spans="9:9" x14ac:dyDescent="0.25">
      <c r="I161" s="3"/>
    </row>
    <row r="162" spans="9:9" x14ac:dyDescent="0.25">
      <c r="I162" s="3"/>
    </row>
    <row r="163" spans="9:9" x14ac:dyDescent="0.25">
      <c r="I163" s="3"/>
    </row>
    <row r="164" spans="9:9" x14ac:dyDescent="0.25">
      <c r="I164" s="3"/>
    </row>
    <row r="165" spans="9:9" x14ac:dyDescent="0.25">
      <c r="I165" s="3"/>
    </row>
    <row r="166" spans="9:9" x14ac:dyDescent="0.25">
      <c r="I166" s="3"/>
    </row>
    <row r="167" spans="9:9" x14ac:dyDescent="0.25">
      <c r="I167" s="3"/>
    </row>
    <row r="168" spans="9:9" x14ac:dyDescent="0.25">
      <c r="I168" s="3"/>
    </row>
    <row r="169" spans="9:9" x14ac:dyDescent="0.25">
      <c r="I169" s="3"/>
    </row>
    <row r="170" spans="9:9" x14ac:dyDescent="0.25">
      <c r="I170" s="3"/>
    </row>
    <row r="171" spans="9:9" x14ac:dyDescent="0.25">
      <c r="I171" s="3"/>
    </row>
    <row r="172" spans="9:9" x14ac:dyDescent="0.25">
      <c r="I172" s="3"/>
    </row>
    <row r="173" spans="9:9" x14ac:dyDescent="0.25">
      <c r="I173" s="3"/>
    </row>
    <row r="174" spans="9:9" x14ac:dyDescent="0.25">
      <c r="I174" s="3"/>
    </row>
    <row r="175" spans="9:9" x14ac:dyDescent="0.25">
      <c r="I175" s="3"/>
    </row>
    <row r="176" spans="9:9" x14ac:dyDescent="0.25">
      <c r="I176" s="3"/>
    </row>
    <row r="177" spans="9:9" x14ac:dyDescent="0.25">
      <c r="I177" s="3"/>
    </row>
    <row r="178" spans="9:9" x14ac:dyDescent="0.25">
      <c r="I178" s="3"/>
    </row>
    <row r="179" spans="9:9" x14ac:dyDescent="0.25">
      <c r="I179" s="3"/>
    </row>
    <row r="180" spans="9:9" x14ac:dyDescent="0.25">
      <c r="I180" s="3"/>
    </row>
    <row r="181" spans="9:9" x14ac:dyDescent="0.25">
      <c r="I181" s="3"/>
    </row>
    <row r="182" spans="9:9" x14ac:dyDescent="0.25">
      <c r="I182" s="3"/>
    </row>
    <row r="183" spans="9:9" x14ac:dyDescent="0.25">
      <c r="I183" s="3"/>
    </row>
    <row r="184" spans="9:9" x14ac:dyDescent="0.25">
      <c r="I184" s="3"/>
    </row>
    <row r="185" spans="9:9" x14ac:dyDescent="0.25">
      <c r="I185" s="3"/>
    </row>
    <row r="186" spans="9:9" x14ac:dyDescent="0.25">
      <c r="I186" s="3"/>
    </row>
    <row r="187" spans="9:9" x14ac:dyDescent="0.25">
      <c r="I187" s="3"/>
    </row>
    <row r="188" spans="9:9" x14ac:dyDescent="0.25">
      <c r="I188" s="3"/>
    </row>
    <row r="189" spans="9:9" x14ac:dyDescent="0.25">
      <c r="I189" s="3"/>
    </row>
    <row r="190" spans="9:9" x14ac:dyDescent="0.25">
      <c r="I190" s="3"/>
    </row>
    <row r="191" spans="9:9" x14ac:dyDescent="0.25">
      <c r="I191" s="3"/>
    </row>
    <row r="192" spans="9:9" x14ac:dyDescent="0.25">
      <c r="I192" s="3"/>
    </row>
    <row r="193" spans="9:9" x14ac:dyDescent="0.25">
      <c r="I193" s="3"/>
    </row>
    <row r="194" spans="9:9" x14ac:dyDescent="0.25">
      <c r="I194" s="3"/>
    </row>
    <row r="195" spans="9:9" x14ac:dyDescent="0.25">
      <c r="I195" s="3"/>
    </row>
    <row r="196" spans="9:9" x14ac:dyDescent="0.25">
      <c r="I196" s="3"/>
    </row>
    <row r="197" spans="9:9" x14ac:dyDescent="0.25">
      <c r="I197" s="3"/>
    </row>
    <row r="198" spans="9:9" x14ac:dyDescent="0.25">
      <c r="I198" s="3"/>
    </row>
    <row r="199" spans="9:9" x14ac:dyDescent="0.25">
      <c r="I199" s="3"/>
    </row>
    <row r="200" spans="9:9" x14ac:dyDescent="0.25">
      <c r="I200" s="3"/>
    </row>
    <row r="201" spans="9:9" x14ac:dyDescent="0.25">
      <c r="I201" s="3"/>
    </row>
    <row r="202" spans="9:9" x14ac:dyDescent="0.25">
      <c r="I202" s="3"/>
    </row>
    <row r="203" spans="9:9" x14ac:dyDescent="0.25">
      <c r="I203" s="3"/>
    </row>
    <row r="204" spans="9:9" x14ac:dyDescent="0.25">
      <c r="I204" s="3"/>
    </row>
    <row r="205" spans="9:9" x14ac:dyDescent="0.25">
      <c r="I205" s="3"/>
    </row>
    <row r="206" spans="9:9" x14ac:dyDescent="0.25">
      <c r="I206" s="3"/>
    </row>
    <row r="207" spans="9:9" x14ac:dyDescent="0.25">
      <c r="I207" s="3"/>
    </row>
    <row r="208" spans="9:9" x14ac:dyDescent="0.25">
      <c r="I208" s="3"/>
    </row>
    <row r="209" spans="9:9" x14ac:dyDescent="0.25">
      <c r="I209" s="3"/>
    </row>
    <row r="210" spans="9:9" x14ac:dyDescent="0.25">
      <c r="I210" s="3"/>
    </row>
    <row r="211" spans="9:9" x14ac:dyDescent="0.25">
      <c r="I211" s="3"/>
    </row>
    <row r="212" spans="9:9" x14ac:dyDescent="0.25">
      <c r="I212" s="3"/>
    </row>
    <row r="213" spans="9:9" x14ac:dyDescent="0.25">
      <c r="I213" s="3"/>
    </row>
    <row r="214" spans="9:9" x14ac:dyDescent="0.25">
      <c r="I214" s="3"/>
    </row>
    <row r="215" spans="9:9" x14ac:dyDescent="0.25">
      <c r="I215" s="3"/>
    </row>
    <row r="216" spans="9:9" x14ac:dyDescent="0.25">
      <c r="I216" s="3"/>
    </row>
    <row r="217" spans="9:9" x14ac:dyDescent="0.25">
      <c r="I217" s="3"/>
    </row>
    <row r="218" spans="9:9" x14ac:dyDescent="0.25">
      <c r="I218" s="3"/>
    </row>
    <row r="219" spans="9:9" x14ac:dyDescent="0.25">
      <c r="I219" s="3"/>
    </row>
    <row r="220" spans="9:9" x14ac:dyDescent="0.25">
      <c r="I220" s="3"/>
    </row>
    <row r="221" spans="9:9" x14ac:dyDescent="0.25">
      <c r="I221" s="3"/>
    </row>
    <row r="222" spans="9:9" x14ac:dyDescent="0.25">
      <c r="I222" s="3"/>
    </row>
    <row r="223" spans="9:9" x14ac:dyDescent="0.25">
      <c r="I223" s="3"/>
    </row>
    <row r="224" spans="9:9" x14ac:dyDescent="0.25">
      <c r="I224" s="3"/>
    </row>
    <row r="225" spans="9:9" x14ac:dyDescent="0.25">
      <c r="I225" s="3"/>
    </row>
    <row r="226" spans="9:9" x14ac:dyDescent="0.25">
      <c r="I226" s="3"/>
    </row>
    <row r="227" spans="9:9" x14ac:dyDescent="0.25">
      <c r="I227" s="3"/>
    </row>
    <row r="228" spans="9:9" x14ac:dyDescent="0.25">
      <c r="I228" s="3"/>
    </row>
    <row r="229" spans="9:9" x14ac:dyDescent="0.25">
      <c r="I229" s="3"/>
    </row>
    <row r="230" spans="9:9" x14ac:dyDescent="0.25">
      <c r="I230" s="3"/>
    </row>
    <row r="231" spans="9:9" x14ac:dyDescent="0.25">
      <c r="I231" s="3"/>
    </row>
    <row r="232" spans="9:9" x14ac:dyDescent="0.25">
      <c r="I232" s="3"/>
    </row>
    <row r="233" spans="9:9" x14ac:dyDescent="0.25">
      <c r="I233" s="3"/>
    </row>
    <row r="234" spans="9:9" x14ac:dyDescent="0.25">
      <c r="I234" s="3"/>
    </row>
    <row r="235" spans="9:9" x14ac:dyDescent="0.25">
      <c r="I235" s="3"/>
    </row>
    <row r="236" spans="9:9" x14ac:dyDescent="0.25">
      <c r="I236" s="3"/>
    </row>
    <row r="237" spans="9:9" x14ac:dyDescent="0.25">
      <c r="I237" s="3"/>
    </row>
    <row r="238" spans="9:9" x14ac:dyDescent="0.25">
      <c r="I238" s="3"/>
    </row>
    <row r="239" spans="9:9" x14ac:dyDescent="0.25">
      <c r="I239" s="3"/>
    </row>
    <row r="240" spans="9:9" x14ac:dyDescent="0.25">
      <c r="I240" s="3"/>
    </row>
    <row r="241" spans="9:9" x14ac:dyDescent="0.25">
      <c r="I241" s="3"/>
    </row>
    <row r="242" spans="9:9" x14ac:dyDescent="0.25">
      <c r="I242" s="3"/>
    </row>
    <row r="243" spans="9:9" x14ac:dyDescent="0.25">
      <c r="I243" s="3"/>
    </row>
    <row r="244" spans="9:9" x14ac:dyDescent="0.25">
      <c r="I244" s="3"/>
    </row>
    <row r="245" spans="9:9" x14ac:dyDescent="0.25">
      <c r="I245" s="3"/>
    </row>
    <row r="246" spans="9:9" x14ac:dyDescent="0.25">
      <c r="I246" s="3"/>
    </row>
    <row r="247" spans="9:9" x14ac:dyDescent="0.25">
      <c r="I247" s="3"/>
    </row>
    <row r="248" spans="9:9" x14ac:dyDescent="0.25">
      <c r="I248" s="3"/>
    </row>
    <row r="249" spans="9:9" x14ac:dyDescent="0.25">
      <c r="I249" s="3"/>
    </row>
    <row r="250" spans="9:9" x14ac:dyDescent="0.25">
      <c r="I250" s="3"/>
    </row>
    <row r="251" spans="9:9" x14ac:dyDescent="0.25">
      <c r="I251" s="3"/>
    </row>
    <row r="252" spans="9:9" x14ac:dyDescent="0.25">
      <c r="I252" s="3"/>
    </row>
    <row r="253" spans="9:9" x14ac:dyDescent="0.25">
      <c r="I253" s="3"/>
    </row>
    <row r="254" spans="9:9" x14ac:dyDescent="0.25">
      <c r="I254" s="3"/>
    </row>
    <row r="255" spans="9:9" x14ac:dyDescent="0.25">
      <c r="I255" s="3"/>
    </row>
    <row r="256" spans="9:9" x14ac:dyDescent="0.25">
      <c r="I256" s="3"/>
    </row>
    <row r="257" spans="9:9" x14ac:dyDescent="0.25">
      <c r="I257" s="3"/>
    </row>
    <row r="258" spans="9:9" x14ac:dyDescent="0.25">
      <c r="I258" s="3"/>
    </row>
    <row r="259" spans="9:9" x14ac:dyDescent="0.25">
      <c r="I259" s="3"/>
    </row>
    <row r="260" spans="9:9" x14ac:dyDescent="0.25">
      <c r="I260" s="3"/>
    </row>
    <row r="261" spans="9:9" x14ac:dyDescent="0.25">
      <c r="I261" s="3"/>
    </row>
    <row r="262" spans="9:9" x14ac:dyDescent="0.25">
      <c r="I262" s="3"/>
    </row>
    <row r="263" spans="9:9" x14ac:dyDescent="0.25">
      <c r="I263" s="3"/>
    </row>
    <row r="264" spans="9:9" x14ac:dyDescent="0.25">
      <c r="I264" s="3"/>
    </row>
    <row r="265" spans="9:9" x14ac:dyDescent="0.25">
      <c r="I265" s="3"/>
    </row>
    <row r="266" spans="9:9" x14ac:dyDescent="0.25">
      <c r="I266" s="3"/>
    </row>
    <row r="267" spans="9:9" x14ac:dyDescent="0.25">
      <c r="I267" s="3"/>
    </row>
    <row r="268" spans="9:9" x14ac:dyDescent="0.25">
      <c r="I268" s="3"/>
    </row>
    <row r="269" spans="9:9" x14ac:dyDescent="0.25">
      <c r="I269" s="3"/>
    </row>
    <row r="270" spans="9:9" x14ac:dyDescent="0.25">
      <c r="I270" s="3"/>
    </row>
    <row r="271" spans="9:9" x14ac:dyDescent="0.25">
      <c r="I271" s="3"/>
    </row>
    <row r="272" spans="9:9" x14ac:dyDescent="0.25">
      <c r="I272" s="3"/>
    </row>
    <row r="273" spans="9:9" x14ac:dyDescent="0.25">
      <c r="I273" s="3"/>
    </row>
    <row r="274" spans="9:9" x14ac:dyDescent="0.25">
      <c r="I274" s="3"/>
    </row>
    <row r="275" spans="9:9" x14ac:dyDescent="0.25">
      <c r="I275" s="3"/>
    </row>
    <row r="276" spans="9:9" x14ac:dyDescent="0.25">
      <c r="I276" s="3"/>
    </row>
    <row r="277" spans="9:9" x14ac:dyDescent="0.25">
      <c r="I277" s="3"/>
    </row>
    <row r="278" spans="9:9" x14ac:dyDescent="0.25">
      <c r="I278" s="3"/>
    </row>
    <row r="279" spans="9:9" x14ac:dyDescent="0.25">
      <c r="I279" s="3"/>
    </row>
    <row r="280" spans="9:9" x14ac:dyDescent="0.25">
      <c r="I280" s="3"/>
    </row>
    <row r="281" spans="9:9" x14ac:dyDescent="0.25">
      <c r="I281" s="3"/>
    </row>
    <row r="282" spans="9:9" x14ac:dyDescent="0.25">
      <c r="I282" s="3"/>
    </row>
    <row r="283" spans="9:9" x14ac:dyDescent="0.25">
      <c r="I283" s="3"/>
    </row>
    <row r="284" spans="9:9" x14ac:dyDescent="0.25">
      <c r="I284" s="3"/>
    </row>
    <row r="285" spans="9:9" x14ac:dyDescent="0.25">
      <c r="I285" s="3"/>
    </row>
    <row r="286" spans="9:9" x14ac:dyDescent="0.25">
      <c r="I286" s="3"/>
    </row>
    <row r="287" spans="9:9" x14ac:dyDescent="0.25">
      <c r="I287" s="3"/>
    </row>
    <row r="288" spans="9:9" x14ac:dyDescent="0.25">
      <c r="I288" s="3"/>
    </row>
    <row r="289" spans="9:9" x14ac:dyDescent="0.25">
      <c r="I289" s="3"/>
    </row>
    <row r="290" spans="9:9" x14ac:dyDescent="0.25">
      <c r="I290" s="3"/>
    </row>
    <row r="291" spans="9:9" x14ac:dyDescent="0.25">
      <c r="I291" s="3"/>
    </row>
    <row r="292" spans="9:9" x14ac:dyDescent="0.25">
      <c r="I292" s="3"/>
    </row>
    <row r="293" spans="9:9" x14ac:dyDescent="0.25">
      <c r="I293" s="3"/>
    </row>
    <row r="294" spans="9:9" x14ac:dyDescent="0.25">
      <c r="I294" s="3"/>
    </row>
    <row r="295" spans="9:9" x14ac:dyDescent="0.25">
      <c r="I295" s="3"/>
    </row>
    <row r="296" spans="9:9" x14ac:dyDescent="0.25">
      <c r="I296" s="3"/>
    </row>
    <row r="297" spans="9:9" x14ac:dyDescent="0.25">
      <c r="I297" s="3"/>
    </row>
    <row r="298" spans="9:9" x14ac:dyDescent="0.25">
      <c r="I298" s="3"/>
    </row>
    <row r="299" spans="9:9" x14ac:dyDescent="0.25">
      <c r="I299" s="3"/>
    </row>
    <row r="300" spans="9:9" x14ac:dyDescent="0.25">
      <c r="I300" s="3"/>
    </row>
    <row r="301" spans="9:9" x14ac:dyDescent="0.25">
      <c r="I301" s="3"/>
    </row>
    <row r="302" spans="9:9" x14ac:dyDescent="0.25">
      <c r="I302" s="3"/>
    </row>
    <row r="303" spans="9:9" x14ac:dyDescent="0.25">
      <c r="I303" s="3"/>
    </row>
    <row r="304" spans="9:9" x14ac:dyDescent="0.25">
      <c r="I304" s="3"/>
    </row>
    <row r="305" spans="4:12" x14ac:dyDescent="0.25">
      <c r="I305" s="3"/>
    </row>
    <row r="306" spans="4:12" x14ac:dyDescent="0.25">
      <c r="I306" s="3"/>
    </row>
    <row r="307" spans="4:12" x14ac:dyDescent="0.25">
      <c r="I307" s="3"/>
    </row>
    <row r="308" spans="4:12" x14ac:dyDescent="0.25">
      <c r="I308" s="3"/>
    </row>
    <row r="309" spans="4:12" x14ac:dyDescent="0.25">
      <c r="I309" s="3"/>
    </row>
    <row r="310" spans="4:12" x14ac:dyDescent="0.25">
      <c r="I310" s="3"/>
    </row>
    <row r="311" spans="4:12" x14ac:dyDescent="0.25">
      <c r="I311" s="3"/>
    </row>
    <row r="312" spans="4:12" x14ac:dyDescent="0.25">
      <c r="I312" s="3"/>
    </row>
    <row r="313" spans="4:12" x14ac:dyDescent="0.25">
      <c r="I313" s="3"/>
    </row>
    <row r="314" spans="4:12" x14ac:dyDescent="0.25">
      <c r="I314" s="3"/>
    </row>
    <row r="318" spans="4:12" ht="15.75" x14ac:dyDescent="0.25">
      <c r="D318" s="20"/>
      <c r="E318" s="20"/>
      <c r="F318" s="21"/>
      <c r="G318" s="21"/>
      <c r="H318" s="21"/>
      <c r="I318" s="10"/>
      <c r="J318" s="9"/>
      <c r="K318" s="9"/>
      <c r="L318" s="22"/>
    </row>
    <row r="319" spans="4:12" ht="15.75" x14ac:dyDescent="0.25">
      <c r="D319" s="7" t="s">
        <v>24</v>
      </c>
      <c r="F319" s="23"/>
      <c r="G319" s="24"/>
      <c r="H319" s="24"/>
      <c r="I319" s="25"/>
      <c r="J319" s="24"/>
      <c r="K319" s="26"/>
      <c r="L319" s="27"/>
    </row>
    <row r="320" spans="4:12" x14ac:dyDescent="0.25">
      <c r="D320" s="9"/>
      <c r="E320" s="9"/>
      <c r="F320" s="28" t="s">
        <v>25</v>
      </c>
      <c r="G320" s="83" t="s">
        <v>26</v>
      </c>
      <c r="H320" s="83"/>
      <c r="I320" s="83"/>
      <c r="J320" s="83"/>
      <c r="K320" s="29"/>
      <c r="L320" s="9"/>
    </row>
    <row r="321" spans="4:12" ht="15.75" x14ac:dyDescent="0.25">
      <c r="D321" s="7" t="s">
        <v>27</v>
      </c>
      <c r="F321" s="23"/>
      <c r="G321" s="24"/>
      <c r="H321" s="24"/>
      <c r="I321" s="25"/>
      <c r="J321" s="24"/>
      <c r="K321" s="26"/>
      <c r="L321" s="27"/>
    </row>
    <row r="322" spans="4:12" x14ac:dyDescent="0.25">
      <c r="F322" s="28" t="s">
        <v>25</v>
      </c>
      <c r="G322" s="83" t="s">
        <v>26</v>
      </c>
      <c r="H322" s="83"/>
      <c r="I322" s="83"/>
      <c r="J322" s="83"/>
      <c r="K322" s="29"/>
    </row>
    <row r="323" spans="4:12" x14ac:dyDescent="0.25">
      <c r="F323" s="29"/>
      <c r="G323" s="29"/>
      <c r="H323" s="29"/>
      <c r="I323" s="29"/>
      <c r="J323" s="29"/>
      <c r="K323" s="29"/>
    </row>
  </sheetData>
  <autoFilter ref="A14:L14"/>
  <mergeCells count="17">
    <mergeCell ref="A1:L1"/>
    <mergeCell ref="A3:L3"/>
    <mergeCell ref="I5:L5"/>
    <mergeCell ref="I6:L6"/>
    <mergeCell ref="I7:L7"/>
    <mergeCell ref="G320:J320"/>
    <mergeCell ref="G322:J322"/>
    <mergeCell ref="I8:L8"/>
    <mergeCell ref="D11:E11"/>
    <mergeCell ref="F11:G11"/>
    <mergeCell ref="D12:E12"/>
    <mergeCell ref="F12:G12"/>
    <mergeCell ref="G50:J50"/>
    <mergeCell ref="G52:J52"/>
    <mergeCell ref="G54:J54"/>
    <mergeCell ref="G56:J56"/>
    <mergeCell ref="G58:J58"/>
  </mergeCells>
  <pageMargins left="0.7" right="0.7" top="0.75" bottom="0.75" header="0.511811023622047" footer="0.511811023622047"/>
  <pageSetup paperSize="9" scale="51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14:formula2>
            <xm:f>0</xm:f>
          </x14:formula2>
          <xm:sqref>A3</xm:sqref>
        </x14:dataValidation>
        <x14:dataValidation type="list" allowBlank="1" showInputMessage="1" showErrorMessage="1">
          <x14:formula1>
            <xm:f>Правила!$A$9:$A$16</xm:f>
          </x14:formula1>
          <x14:formula2>
            <xm:f>0</xm:f>
          </x14:formula2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14:formula2>
            <xm:f>0</xm:f>
          </x14:formula2>
          <xm:sqref>L15:L45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7E4BD"/>
  </sheetPr>
  <dimension ref="A1:Z323"/>
  <sheetViews>
    <sheetView zoomScaleNormal="100" zoomScaleSheetLayoutView="70" zoomScalePageLayoutView="70" workbookViewId="0">
      <selection activeCell="D37" sqref="D37:K46"/>
    </sheetView>
  </sheetViews>
  <sheetFormatPr defaultColWidth="8.42578125" defaultRowHeight="15" x14ac:dyDescent="0.25"/>
  <cols>
    <col min="1" max="1" width="17.42578125" style="3" customWidth="1"/>
    <col min="2" max="2" width="9.140625" style="3" customWidth="1"/>
    <col min="3" max="3" width="4.42578125" style="3" customWidth="1"/>
    <col min="4" max="7" width="16.7109375" style="3" customWidth="1"/>
    <col min="8" max="8" width="16.5703125" style="3" customWidth="1"/>
    <col min="9" max="9" width="14.140625" style="4" customWidth="1"/>
    <col min="10" max="10" width="18.140625" style="3" customWidth="1"/>
    <col min="11" max="11" width="6.140625" style="3" customWidth="1"/>
    <col min="12" max="12" width="15" style="3" customWidth="1"/>
  </cols>
  <sheetData>
    <row r="1" spans="1:26" ht="15.75" x14ac:dyDescent="0.25">
      <c r="A1" s="88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x14ac:dyDescent="0.25">
      <c r="D2" s="6"/>
      <c r="E2" s="6"/>
      <c r="F2" s="6"/>
      <c r="G2" s="6"/>
      <c r="H2" s="6"/>
      <c r="I2" s="6"/>
      <c r="J2" s="6"/>
      <c r="K2" s="6"/>
      <c r="L2" s="6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x14ac:dyDescent="0.25">
      <c r="A3" s="89">
        <v>28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5" spans="1:26" ht="15.75" x14ac:dyDescent="0.25">
      <c r="D5" s="7" t="s">
        <v>9</v>
      </c>
      <c r="E5" s="7"/>
      <c r="F5" s="7"/>
      <c r="G5" s="7"/>
      <c r="H5" s="8"/>
      <c r="I5" s="90" t="s">
        <v>10</v>
      </c>
      <c r="J5" s="90"/>
      <c r="K5" s="90"/>
      <c r="L5" s="90"/>
    </row>
    <row r="6" spans="1:26" x14ac:dyDescent="0.25">
      <c r="D6" s="9"/>
      <c r="E6" s="9"/>
      <c r="F6" s="9"/>
      <c r="G6" s="9"/>
      <c r="H6" s="9"/>
      <c r="I6" s="84" t="s">
        <v>11</v>
      </c>
      <c r="J6" s="84"/>
      <c r="K6" s="84"/>
      <c r="L6" s="84"/>
    </row>
    <row r="7" spans="1:26" ht="15.75" x14ac:dyDescent="0.25">
      <c r="D7" s="9"/>
      <c r="E7" s="9"/>
      <c r="F7" s="9"/>
      <c r="G7" s="9"/>
      <c r="H7" s="9"/>
      <c r="I7" s="90">
        <v>10</v>
      </c>
      <c r="J7" s="90"/>
      <c r="K7" s="90"/>
      <c r="L7" s="90"/>
    </row>
    <row r="8" spans="1:26" x14ac:dyDescent="0.25">
      <c r="D8" s="9"/>
      <c r="E8" s="9"/>
      <c r="F8" s="9"/>
      <c r="G8" s="9"/>
      <c r="H8" s="9"/>
      <c r="I8" s="84" t="s">
        <v>12</v>
      </c>
      <c r="J8" s="84"/>
      <c r="K8" s="84"/>
      <c r="L8" s="84"/>
    </row>
    <row r="10" spans="1:26" x14ac:dyDescent="0.25">
      <c r="D10" s="9"/>
      <c r="E10" s="9"/>
      <c r="F10" s="9"/>
      <c r="G10" s="9"/>
      <c r="H10" s="9"/>
      <c r="I10" s="10"/>
      <c r="J10" s="9"/>
      <c r="K10" s="9"/>
      <c r="L10" s="9"/>
    </row>
    <row r="11" spans="1:26" ht="15.75" x14ac:dyDescent="0.25">
      <c r="D11" s="85" t="s">
        <v>13</v>
      </c>
      <c r="E11" s="85"/>
      <c r="F11" s="86">
        <v>45561</v>
      </c>
      <c r="G11" s="86"/>
      <c r="H11" s="11"/>
      <c r="I11" s="10"/>
      <c r="J11" s="9"/>
      <c r="K11" s="9"/>
      <c r="L11" s="9"/>
    </row>
    <row r="12" spans="1:26" ht="15.75" x14ac:dyDescent="0.25">
      <c r="D12" s="85" t="s">
        <v>14</v>
      </c>
      <c r="E12" s="85"/>
      <c r="F12" s="87">
        <v>100</v>
      </c>
      <c r="G12" s="87"/>
      <c r="H12" s="12"/>
      <c r="J12" s="13"/>
      <c r="K12" s="13"/>
      <c r="L12" s="13"/>
    </row>
    <row r="13" spans="1:26" x14ac:dyDescent="0.25">
      <c r="D13" s="9"/>
      <c r="E13" s="9"/>
      <c r="F13" s="9"/>
      <c r="G13" s="9"/>
      <c r="H13" s="9"/>
      <c r="I13" s="10"/>
      <c r="J13" s="9"/>
      <c r="K13" s="9"/>
      <c r="L13" s="9"/>
    </row>
    <row r="14" spans="1:26" ht="42.75" x14ac:dyDescent="0.25">
      <c r="A14" s="14" t="s">
        <v>15</v>
      </c>
      <c r="B14" s="14" t="s">
        <v>1</v>
      </c>
      <c r="C14" s="14" t="s">
        <v>28</v>
      </c>
      <c r="D14" s="14" t="s">
        <v>16</v>
      </c>
      <c r="E14" s="14" t="s">
        <v>17</v>
      </c>
      <c r="F14" s="14" t="s">
        <v>18</v>
      </c>
      <c r="G14" s="14" t="s">
        <v>19</v>
      </c>
      <c r="H14" s="14" t="s">
        <v>20</v>
      </c>
      <c r="I14" s="14" t="s">
        <v>21</v>
      </c>
      <c r="J14" s="14" t="s">
        <v>22</v>
      </c>
      <c r="K14" s="14" t="s">
        <v>23</v>
      </c>
      <c r="L14" s="14" t="s">
        <v>2</v>
      </c>
    </row>
    <row r="15" spans="1:26" x14ac:dyDescent="0.25">
      <c r="A15" s="15" t="str">
        <f t="shared" ref="A15:A33" si="0">$I$5</f>
        <v>русский язык</v>
      </c>
      <c r="B15" s="15">
        <v>28</v>
      </c>
      <c r="C15" s="16">
        <f t="shared" ref="C15:C33" si="1">ROW(B15)-14</f>
        <v>1</v>
      </c>
      <c r="D15" s="17">
        <v>10013</v>
      </c>
      <c r="E15" s="17" t="s">
        <v>439</v>
      </c>
      <c r="F15" s="17" t="s">
        <v>80</v>
      </c>
      <c r="G15" s="17" t="s">
        <v>43</v>
      </c>
      <c r="H15" s="17">
        <f t="shared" ref="H15:H33" si="2">$I$7</f>
        <v>10</v>
      </c>
      <c r="I15" s="18" t="s">
        <v>312</v>
      </c>
      <c r="J15" s="17">
        <v>50</v>
      </c>
      <c r="K15" s="19">
        <f t="shared" ref="K15:K33" si="3">J15/$F$12</f>
        <v>0.5</v>
      </c>
      <c r="L15" s="17" t="s">
        <v>3</v>
      </c>
    </row>
    <row r="16" spans="1:26" x14ac:dyDescent="0.25">
      <c r="A16" s="15" t="str">
        <f t="shared" si="0"/>
        <v>русский язык</v>
      </c>
      <c r="B16" s="15">
        <v>28</v>
      </c>
      <c r="C16" s="16">
        <f t="shared" si="1"/>
        <v>2</v>
      </c>
      <c r="D16" s="17">
        <v>10016</v>
      </c>
      <c r="E16" s="17" t="s">
        <v>440</v>
      </c>
      <c r="F16" s="17" t="s">
        <v>96</v>
      </c>
      <c r="G16" s="17" t="s">
        <v>146</v>
      </c>
      <c r="H16" s="17">
        <f t="shared" si="2"/>
        <v>10</v>
      </c>
      <c r="I16" s="17" t="s">
        <v>312</v>
      </c>
      <c r="J16" s="17">
        <v>39.5</v>
      </c>
      <c r="K16" s="19">
        <f t="shared" si="3"/>
        <v>0.39500000000000002</v>
      </c>
      <c r="L16" s="17" t="s">
        <v>4</v>
      </c>
    </row>
    <row r="17" spans="1:12" x14ac:dyDescent="0.25">
      <c r="A17" s="15" t="str">
        <f t="shared" si="0"/>
        <v>русский язык</v>
      </c>
      <c r="B17" s="15">
        <v>28</v>
      </c>
      <c r="C17" s="16">
        <f t="shared" si="1"/>
        <v>3</v>
      </c>
      <c r="D17" s="17">
        <v>10040</v>
      </c>
      <c r="E17" s="17" t="s">
        <v>441</v>
      </c>
      <c r="F17" s="17" t="s">
        <v>442</v>
      </c>
      <c r="G17" s="17" t="s">
        <v>73</v>
      </c>
      <c r="H17" s="17">
        <f t="shared" si="2"/>
        <v>10</v>
      </c>
      <c r="I17" s="17" t="s">
        <v>315</v>
      </c>
      <c r="J17" s="17">
        <v>39</v>
      </c>
      <c r="K17" s="19">
        <f t="shared" si="3"/>
        <v>0.39</v>
      </c>
      <c r="L17" s="17" t="s">
        <v>4</v>
      </c>
    </row>
    <row r="18" spans="1:12" x14ac:dyDescent="0.25">
      <c r="A18" s="15" t="str">
        <f t="shared" si="0"/>
        <v>русский язык</v>
      </c>
      <c r="B18" s="15">
        <v>28</v>
      </c>
      <c r="C18" s="16">
        <f t="shared" si="1"/>
        <v>4</v>
      </c>
      <c r="D18" s="17">
        <v>10025</v>
      </c>
      <c r="E18" s="17" t="s">
        <v>443</v>
      </c>
      <c r="F18" s="17" t="s">
        <v>444</v>
      </c>
      <c r="G18" s="17" t="s">
        <v>50</v>
      </c>
      <c r="H18" s="17">
        <f t="shared" si="2"/>
        <v>10</v>
      </c>
      <c r="I18" s="17" t="s">
        <v>315</v>
      </c>
      <c r="J18" s="17">
        <v>38</v>
      </c>
      <c r="K18" s="19">
        <f t="shared" si="3"/>
        <v>0.38</v>
      </c>
      <c r="L18" s="17" t="s">
        <v>4</v>
      </c>
    </row>
    <row r="19" spans="1:12" x14ac:dyDescent="0.25">
      <c r="A19" s="15" t="str">
        <f t="shared" si="0"/>
        <v>русский язык</v>
      </c>
      <c r="B19" s="15">
        <v>28</v>
      </c>
      <c r="C19" s="16">
        <f t="shared" si="1"/>
        <v>5</v>
      </c>
      <c r="D19" s="17">
        <v>10031</v>
      </c>
      <c r="E19" s="17" t="s">
        <v>445</v>
      </c>
      <c r="F19" s="17" t="s">
        <v>109</v>
      </c>
      <c r="G19" s="17" t="s">
        <v>306</v>
      </c>
      <c r="H19" s="17">
        <f t="shared" si="2"/>
        <v>10</v>
      </c>
      <c r="I19" s="17" t="s">
        <v>315</v>
      </c>
      <c r="J19" s="17">
        <v>36.5</v>
      </c>
      <c r="K19" s="19">
        <f t="shared" si="3"/>
        <v>0.36499999999999999</v>
      </c>
      <c r="L19" s="17" t="s">
        <v>4</v>
      </c>
    </row>
    <row r="20" spans="1:12" x14ac:dyDescent="0.25">
      <c r="A20" s="15" t="str">
        <f t="shared" si="0"/>
        <v>русский язык</v>
      </c>
      <c r="B20" s="15">
        <v>28</v>
      </c>
      <c r="C20" s="16">
        <f t="shared" si="1"/>
        <v>6</v>
      </c>
      <c r="D20" s="17">
        <v>10021</v>
      </c>
      <c r="E20" s="17" t="s">
        <v>446</v>
      </c>
      <c r="F20" s="17" t="s">
        <v>96</v>
      </c>
      <c r="G20" s="17" t="s">
        <v>50</v>
      </c>
      <c r="H20" s="17">
        <f t="shared" si="2"/>
        <v>10</v>
      </c>
      <c r="I20" s="17" t="s">
        <v>312</v>
      </c>
      <c r="J20" s="17">
        <v>32.5</v>
      </c>
      <c r="K20" s="19">
        <f t="shared" si="3"/>
        <v>0.32500000000000001</v>
      </c>
      <c r="L20" s="17" t="s">
        <v>5</v>
      </c>
    </row>
    <row r="21" spans="1:12" x14ac:dyDescent="0.25">
      <c r="A21" s="15" t="str">
        <f t="shared" si="0"/>
        <v>русский язык</v>
      </c>
      <c r="B21" s="15">
        <v>28</v>
      </c>
      <c r="C21" s="16">
        <f t="shared" si="1"/>
        <v>7</v>
      </c>
      <c r="D21" s="17">
        <v>10035</v>
      </c>
      <c r="E21" s="17" t="s">
        <v>447</v>
      </c>
      <c r="F21" s="17" t="s">
        <v>265</v>
      </c>
      <c r="G21" s="17" t="s">
        <v>448</v>
      </c>
      <c r="H21" s="17">
        <f t="shared" si="2"/>
        <v>10</v>
      </c>
      <c r="I21" s="17" t="s">
        <v>315</v>
      </c>
      <c r="J21" s="17">
        <v>31.5</v>
      </c>
      <c r="K21" s="19">
        <f t="shared" si="3"/>
        <v>0.315</v>
      </c>
      <c r="L21" s="17" t="s">
        <v>5</v>
      </c>
    </row>
    <row r="22" spans="1:12" x14ac:dyDescent="0.25">
      <c r="A22" s="15" t="str">
        <f t="shared" si="0"/>
        <v>русский язык</v>
      </c>
      <c r="B22" s="15">
        <v>28</v>
      </c>
      <c r="C22" s="16">
        <f t="shared" si="1"/>
        <v>8</v>
      </c>
      <c r="D22" s="17">
        <v>10007</v>
      </c>
      <c r="E22" s="17" t="s">
        <v>449</v>
      </c>
      <c r="F22" s="17" t="s">
        <v>80</v>
      </c>
      <c r="G22" s="17" t="s">
        <v>174</v>
      </c>
      <c r="H22" s="17">
        <f t="shared" si="2"/>
        <v>10</v>
      </c>
      <c r="I22" s="17" t="s">
        <v>312</v>
      </c>
      <c r="J22" s="17">
        <v>31</v>
      </c>
      <c r="K22" s="19">
        <f t="shared" si="3"/>
        <v>0.31</v>
      </c>
      <c r="L22" s="17" t="s">
        <v>5</v>
      </c>
    </row>
    <row r="23" spans="1:12" x14ac:dyDescent="0.25">
      <c r="A23" s="15" t="str">
        <f t="shared" si="0"/>
        <v>русский язык</v>
      </c>
      <c r="B23" s="15">
        <v>28</v>
      </c>
      <c r="C23" s="16">
        <f t="shared" si="1"/>
        <v>9</v>
      </c>
      <c r="D23" s="17">
        <v>10001</v>
      </c>
      <c r="E23" s="17" t="s">
        <v>427</v>
      </c>
      <c r="F23" s="17" t="s">
        <v>450</v>
      </c>
      <c r="G23" s="17" t="s">
        <v>451</v>
      </c>
      <c r="H23" s="17">
        <f t="shared" si="2"/>
        <v>10</v>
      </c>
      <c r="I23" s="17" t="s">
        <v>312</v>
      </c>
      <c r="J23" s="17">
        <v>29</v>
      </c>
      <c r="K23" s="19">
        <f t="shared" si="3"/>
        <v>0.28999999999999998</v>
      </c>
      <c r="L23" s="17" t="s">
        <v>5</v>
      </c>
    </row>
    <row r="24" spans="1:12" x14ac:dyDescent="0.25">
      <c r="A24" s="15" t="str">
        <f t="shared" si="0"/>
        <v>русский язык</v>
      </c>
      <c r="B24" s="15">
        <v>28</v>
      </c>
      <c r="C24" s="16">
        <f t="shared" si="1"/>
        <v>10</v>
      </c>
      <c r="D24" s="17">
        <v>10026</v>
      </c>
      <c r="E24" s="17" t="s">
        <v>452</v>
      </c>
      <c r="F24" s="17" t="s">
        <v>453</v>
      </c>
      <c r="G24" s="17" t="s">
        <v>31</v>
      </c>
      <c r="H24" s="17">
        <f t="shared" si="2"/>
        <v>10</v>
      </c>
      <c r="I24" s="17" t="s">
        <v>315</v>
      </c>
      <c r="J24" s="17">
        <v>28.5</v>
      </c>
      <c r="K24" s="19">
        <f t="shared" si="3"/>
        <v>0.28499999999999998</v>
      </c>
      <c r="L24" s="17" t="s">
        <v>5</v>
      </c>
    </row>
    <row r="25" spans="1:12" x14ac:dyDescent="0.25">
      <c r="A25" s="15" t="str">
        <f t="shared" si="0"/>
        <v>русский язык</v>
      </c>
      <c r="B25" s="15">
        <v>28</v>
      </c>
      <c r="C25" s="16">
        <f t="shared" si="1"/>
        <v>11</v>
      </c>
      <c r="D25" s="17">
        <v>10038</v>
      </c>
      <c r="E25" s="17" t="s">
        <v>454</v>
      </c>
      <c r="F25" s="17" t="s">
        <v>72</v>
      </c>
      <c r="G25" s="17" t="s">
        <v>146</v>
      </c>
      <c r="H25" s="17">
        <f t="shared" si="2"/>
        <v>10</v>
      </c>
      <c r="I25" s="17" t="s">
        <v>315</v>
      </c>
      <c r="J25" s="17" t="s">
        <v>455</v>
      </c>
      <c r="K25" s="19">
        <f t="shared" si="3"/>
        <v>0.26500000000000001</v>
      </c>
      <c r="L25" s="17" t="s">
        <v>5</v>
      </c>
    </row>
    <row r="26" spans="1:12" x14ac:dyDescent="0.25">
      <c r="A26" s="15" t="str">
        <f t="shared" si="0"/>
        <v>русский язык</v>
      </c>
      <c r="B26" s="15">
        <v>28</v>
      </c>
      <c r="C26" s="16">
        <f t="shared" si="1"/>
        <v>12</v>
      </c>
      <c r="D26" s="17">
        <v>10008</v>
      </c>
      <c r="E26" s="17" t="s">
        <v>456</v>
      </c>
      <c r="F26" s="17" t="s">
        <v>227</v>
      </c>
      <c r="G26" s="17" t="s">
        <v>67</v>
      </c>
      <c r="H26" s="17">
        <f t="shared" si="2"/>
        <v>10</v>
      </c>
      <c r="I26" s="17" t="s">
        <v>312</v>
      </c>
      <c r="J26" s="17" t="s">
        <v>457</v>
      </c>
      <c r="K26" s="19">
        <f t="shared" si="3"/>
        <v>0.245</v>
      </c>
      <c r="L26" s="17" t="s">
        <v>5</v>
      </c>
    </row>
    <row r="27" spans="1:12" x14ac:dyDescent="0.25">
      <c r="A27" s="15" t="str">
        <f t="shared" si="0"/>
        <v>русский язык</v>
      </c>
      <c r="B27" s="15">
        <v>28</v>
      </c>
      <c r="C27" s="16">
        <f t="shared" si="1"/>
        <v>13</v>
      </c>
      <c r="D27" s="17">
        <v>10034</v>
      </c>
      <c r="E27" s="17" t="s">
        <v>458</v>
      </c>
      <c r="F27" s="17" t="s">
        <v>80</v>
      </c>
      <c r="G27" s="17" t="s">
        <v>31</v>
      </c>
      <c r="H27" s="17">
        <f t="shared" si="2"/>
        <v>10</v>
      </c>
      <c r="I27" s="17" t="s">
        <v>315</v>
      </c>
      <c r="J27" s="17">
        <v>24.5</v>
      </c>
      <c r="K27" s="19">
        <f t="shared" si="3"/>
        <v>0.245</v>
      </c>
      <c r="L27" s="17" t="s">
        <v>5</v>
      </c>
    </row>
    <row r="28" spans="1:12" x14ac:dyDescent="0.25">
      <c r="A28" s="15" t="str">
        <f t="shared" si="0"/>
        <v>русский язык</v>
      </c>
      <c r="B28" s="15">
        <v>28</v>
      </c>
      <c r="C28" s="16">
        <f t="shared" si="1"/>
        <v>14</v>
      </c>
      <c r="D28" s="17">
        <v>10036</v>
      </c>
      <c r="E28" s="17" t="s">
        <v>459</v>
      </c>
      <c r="F28" s="17" t="s">
        <v>82</v>
      </c>
      <c r="G28" s="17" t="s">
        <v>159</v>
      </c>
      <c r="H28" s="17">
        <f t="shared" si="2"/>
        <v>10</v>
      </c>
      <c r="I28" s="17" t="s">
        <v>315</v>
      </c>
      <c r="J28" s="17" t="s">
        <v>457</v>
      </c>
      <c r="K28" s="19">
        <f t="shared" si="3"/>
        <v>0.245</v>
      </c>
      <c r="L28" s="17" t="s">
        <v>5</v>
      </c>
    </row>
    <row r="29" spans="1:12" x14ac:dyDescent="0.25">
      <c r="A29" s="15" t="str">
        <f t="shared" si="0"/>
        <v>русский язык</v>
      </c>
      <c r="B29" s="15">
        <v>28</v>
      </c>
      <c r="C29" s="16">
        <f t="shared" si="1"/>
        <v>15</v>
      </c>
      <c r="D29" s="17">
        <v>10019</v>
      </c>
      <c r="E29" s="17" t="s">
        <v>460</v>
      </c>
      <c r="F29" s="17" t="s">
        <v>217</v>
      </c>
      <c r="G29" s="17" t="s">
        <v>461</v>
      </c>
      <c r="H29" s="17">
        <f t="shared" si="2"/>
        <v>10</v>
      </c>
      <c r="I29" s="17" t="s">
        <v>312</v>
      </c>
      <c r="J29" s="17">
        <v>22.5</v>
      </c>
      <c r="K29" s="19">
        <f t="shared" si="3"/>
        <v>0.22500000000000001</v>
      </c>
      <c r="L29" s="17" t="s">
        <v>5</v>
      </c>
    </row>
    <row r="30" spans="1:12" x14ac:dyDescent="0.25">
      <c r="A30" s="15" t="str">
        <f t="shared" si="0"/>
        <v>русский язык</v>
      </c>
      <c r="B30" s="15">
        <v>28</v>
      </c>
      <c r="C30" s="16">
        <f t="shared" si="1"/>
        <v>16</v>
      </c>
      <c r="D30" s="17">
        <v>10004</v>
      </c>
      <c r="E30" s="17" t="s">
        <v>462</v>
      </c>
      <c r="F30" s="17" t="s">
        <v>453</v>
      </c>
      <c r="G30" s="17" t="s">
        <v>43</v>
      </c>
      <c r="H30" s="17">
        <f t="shared" si="2"/>
        <v>10</v>
      </c>
      <c r="I30" s="17" t="s">
        <v>312</v>
      </c>
      <c r="J30" s="17">
        <v>20</v>
      </c>
      <c r="K30" s="19">
        <f t="shared" si="3"/>
        <v>0.2</v>
      </c>
      <c r="L30" s="17" t="s">
        <v>5</v>
      </c>
    </row>
    <row r="31" spans="1:12" x14ac:dyDescent="0.25">
      <c r="A31" s="15" t="str">
        <f t="shared" si="0"/>
        <v>русский язык</v>
      </c>
      <c r="B31" s="15">
        <v>28</v>
      </c>
      <c r="C31" s="16">
        <f t="shared" si="1"/>
        <v>17</v>
      </c>
      <c r="D31" s="17">
        <v>10037</v>
      </c>
      <c r="E31" s="17" t="s">
        <v>463</v>
      </c>
      <c r="F31" s="17" t="s">
        <v>397</v>
      </c>
      <c r="G31" s="17" t="s">
        <v>31</v>
      </c>
      <c r="H31" s="17">
        <f t="shared" si="2"/>
        <v>10</v>
      </c>
      <c r="I31" s="17" t="s">
        <v>315</v>
      </c>
      <c r="J31" s="17">
        <v>20</v>
      </c>
      <c r="K31" s="19">
        <f t="shared" si="3"/>
        <v>0.2</v>
      </c>
      <c r="L31" s="17" t="s">
        <v>5</v>
      </c>
    </row>
    <row r="32" spans="1:12" x14ac:dyDescent="0.25">
      <c r="A32" s="15" t="str">
        <f t="shared" si="0"/>
        <v>русский язык</v>
      </c>
      <c r="B32" s="15">
        <v>28</v>
      </c>
      <c r="C32" s="16">
        <f t="shared" si="1"/>
        <v>18</v>
      </c>
      <c r="D32" s="17">
        <v>10041</v>
      </c>
      <c r="E32" s="17" t="s">
        <v>153</v>
      </c>
      <c r="F32" s="17" t="s">
        <v>464</v>
      </c>
      <c r="G32" s="17" t="s">
        <v>143</v>
      </c>
      <c r="H32" s="17">
        <f t="shared" si="2"/>
        <v>10</v>
      </c>
      <c r="I32" s="17" t="s">
        <v>315</v>
      </c>
      <c r="J32" s="17">
        <v>18</v>
      </c>
      <c r="K32" s="19">
        <f t="shared" si="3"/>
        <v>0.18</v>
      </c>
      <c r="L32" s="17" t="s">
        <v>5</v>
      </c>
    </row>
    <row r="33" spans="1:12" x14ac:dyDescent="0.25">
      <c r="A33" s="15" t="str">
        <f t="shared" si="0"/>
        <v>русский язык</v>
      </c>
      <c r="B33" s="15">
        <v>28</v>
      </c>
      <c r="C33" s="16">
        <f t="shared" si="1"/>
        <v>19</v>
      </c>
      <c r="D33" s="17">
        <v>10039</v>
      </c>
      <c r="E33" s="17" t="s">
        <v>465</v>
      </c>
      <c r="F33" s="17" t="s">
        <v>194</v>
      </c>
      <c r="G33" s="17" t="s">
        <v>466</v>
      </c>
      <c r="H33" s="17">
        <f t="shared" si="2"/>
        <v>10</v>
      </c>
      <c r="I33" s="17" t="s">
        <v>315</v>
      </c>
      <c r="J33" s="17">
        <v>16</v>
      </c>
      <c r="K33" s="19">
        <f t="shared" si="3"/>
        <v>0.16</v>
      </c>
      <c r="L33" s="17" t="s">
        <v>5</v>
      </c>
    </row>
    <row r="34" spans="1:12" x14ac:dyDescent="0.25">
      <c r="I34" s="3"/>
    </row>
    <row r="35" spans="1:12" x14ac:dyDescent="0.25">
      <c r="I35" s="3"/>
    </row>
    <row r="36" spans="1:12" x14ac:dyDescent="0.25">
      <c r="I36" s="3"/>
    </row>
    <row r="37" spans="1:12" ht="15.75" x14ac:dyDescent="0.25">
      <c r="D37" s="7" t="s">
        <v>24</v>
      </c>
      <c r="E37" s="9"/>
      <c r="F37" s="71"/>
      <c r="G37" s="72"/>
      <c r="H37" s="72" t="s">
        <v>720</v>
      </c>
      <c r="I37" s="73"/>
      <c r="J37" s="72"/>
      <c r="K37" s="74"/>
    </row>
    <row r="38" spans="1:12" x14ac:dyDescent="0.25">
      <c r="D38" s="9"/>
      <c r="E38" s="9"/>
      <c r="F38" s="35" t="s">
        <v>25</v>
      </c>
      <c r="G38" s="83" t="s">
        <v>26</v>
      </c>
      <c r="H38" s="83"/>
      <c r="I38" s="83"/>
      <c r="J38" s="83"/>
      <c r="K38" s="29"/>
    </row>
    <row r="39" spans="1:12" ht="15.75" x14ac:dyDescent="0.25">
      <c r="D39" s="7" t="s">
        <v>27</v>
      </c>
      <c r="E39" s="9"/>
      <c r="F39" s="71"/>
      <c r="G39" s="72"/>
      <c r="H39" s="72" t="s">
        <v>726</v>
      </c>
      <c r="I39" s="73"/>
      <c r="J39" s="72"/>
      <c r="K39" s="74"/>
    </row>
    <row r="40" spans="1:12" x14ac:dyDescent="0.25">
      <c r="D40" s="9"/>
      <c r="E40" s="9"/>
      <c r="F40" s="35" t="s">
        <v>25</v>
      </c>
      <c r="G40" s="83" t="s">
        <v>26</v>
      </c>
      <c r="H40" s="83"/>
      <c r="I40" s="83"/>
      <c r="J40" s="83"/>
      <c r="K40" s="29"/>
    </row>
    <row r="41" spans="1:12" x14ac:dyDescent="0.25">
      <c r="D41" s="9"/>
      <c r="E41" s="9"/>
      <c r="F41" s="71"/>
      <c r="G41" s="72"/>
      <c r="H41" s="72" t="s">
        <v>727</v>
      </c>
      <c r="I41" s="73"/>
      <c r="J41" s="72"/>
      <c r="K41" s="74"/>
    </row>
    <row r="42" spans="1:12" x14ac:dyDescent="0.25">
      <c r="D42" s="9"/>
      <c r="E42" s="9"/>
      <c r="F42" s="35" t="s">
        <v>25</v>
      </c>
      <c r="G42" s="83" t="s">
        <v>26</v>
      </c>
      <c r="H42" s="83"/>
      <c r="I42" s="83"/>
      <c r="J42" s="83"/>
      <c r="K42" s="29"/>
    </row>
    <row r="43" spans="1:12" x14ac:dyDescent="0.25">
      <c r="D43" s="9"/>
      <c r="E43" s="9"/>
      <c r="F43" s="71"/>
      <c r="G43" s="72"/>
      <c r="H43" s="72" t="s">
        <v>728</v>
      </c>
      <c r="I43" s="73"/>
      <c r="J43" s="72"/>
      <c r="K43" s="74"/>
    </row>
    <row r="44" spans="1:12" x14ac:dyDescent="0.25">
      <c r="D44" s="9"/>
      <c r="E44" s="9"/>
      <c r="F44" s="35" t="s">
        <v>25</v>
      </c>
      <c r="G44" s="83" t="s">
        <v>26</v>
      </c>
      <c r="H44" s="83"/>
      <c r="I44" s="83"/>
      <c r="J44" s="83"/>
      <c r="K44" s="29"/>
    </row>
    <row r="45" spans="1:12" x14ac:dyDescent="0.25">
      <c r="D45" s="9"/>
      <c r="E45" s="9"/>
      <c r="F45" s="71"/>
      <c r="G45" s="72"/>
      <c r="H45" s="72" t="s">
        <v>729</v>
      </c>
      <c r="I45" s="73"/>
      <c r="J45" s="72"/>
      <c r="K45" s="74"/>
    </row>
    <row r="46" spans="1:12" x14ac:dyDescent="0.25">
      <c r="D46" s="9"/>
      <c r="E46" s="9"/>
      <c r="F46" s="35" t="s">
        <v>25</v>
      </c>
      <c r="G46" s="83" t="s">
        <v>26</v>
      </c>
      <c r="H46" s="83"/>
      <c r="I46" s="83"/>
      <c r="J46" s="83"/>
      <c r="K46" s="29"/>
    </row>
    <row r="47" spans="1:12" x14ac:dyDescent="0.25">
      <c r="I47" s="3"/>
    </row>
    <row r="48" spans="1:12" x14ac:dyDescent="0.25">
      <c r="I48" s="3"/>
    </row>
    <row r="49" spans="9:9" x14ac:dyDescent="0.25">
      <c r="I49" s="3"/>
    </row>
    <row r="50" spans="9:9" x14ac:dyDescent="0.25">
      <c r="I50" s="3"/>
    </row>
    <row r="51" spans="9:9" x14ac:dyDescent="0.25">
      <c r="I51" s="3"/>
    </row>
    <row r="52" spans="9:9" x14ac:dyDescent="0.25">
      <c r="I52" s="3"/>
    </row>
    <row r="53" spans="9:9" x14ac:dyDescent="0.25">
      <c r="I53" s="3"/>
    </row>
    <row r="54" spans="9:9" x14ac:dyDescent="0.25">
      <c r="I54" s="3"/>
    </row>
    <row r="55" spans="9:9" x14ac:dyDescent="0.25">
      <c r="I55" s="3"/>
    </row>
    <row r="56" spans="9:9" x14ac:dyDescent="0.25">
      <c r="I56" s="3"/>
    </row>
    <row r="57" spans="9:9" x14ac:dyDescent="0.25">
      <c r="I57" s="3"/>
    </row>
    <row r="58" spans="9:9" x14ac:dyDescent="0.25">
      <c r="I58" s="3"/>
    </row>
    <row r="59" spans="9:9" x14ac:dyDescent="0.25">
      <c r="I59" s="3"/>
    </row>
    <row r="60" spans="9:9" x14ac:dyDescent="0.25">
      <c r="I60" s="3"/>
    </row>
    <row r="61" spans="9:9" x14ac:dyDescent="0.25">
      <c r="I61" s="3"/>
    </row>
    <row r="62" spans="9:9" x14ac:dyDescent="0.25">
      <c r="I62" s="3"/>
    </row>
    <row r="63" spans="9:9" x14ac:dyDescent="0.25">
      <c r="I63" s="3"/>
    </row>
    <row r="64" spans="9:9" x14ac:dyDescent="0.25">
      <c r="I64" s="3"/>
    </row>
    <row r="65" spans="9:9" x14ac:dyDescent="0.25">
      <c r="I65" s="3"/>
    </row>
    <row r="66" spans="9:9" x14ac:dyDescent="0.25">
      <c r="I66" s="3"/>
    </row>
    <row r="67" spans="9:9" x14ac:dyDescent="0.25">
      <c r="I67" s="3"/>
    </row>
    <row r="68" spans="9:9" x14ac:dyDescent="0.25">
      <c r="I68" s="3"/>
    </row>
    <row r="69" spans="9:9" x14ac:dyDescent="0.25">
      <c r="I69" s="3"/>
    </row>
    <row r="70" spans="9:9" x14ac:dyDescent="0.25">
      <c r="I70" s="3"/>
    </row>
    <row r="71" spans="9:9" x14ac:dyDescent="0.25">
      <c r="I71" s="3"/>
    </row>
    <row r="72" spans="9:9" x14ac:dyDescent="0.25">
      <c r="I72" s="3"/>
    </row>
    <row r="73" spans="9:9" x14ac:dyDescent="0.25">
      <c r="I73" s="3"/>
    </row>
    <row r="74" spans="9:9" x14ac:dyDescent="0.25">
      <c r="I74" s="3"/>
    </row>
    <row r="75" spans="9:9" x14ac:dyDescent="0.25">
      <c r="I75" s="3"/>
    </row>
    <row r="76" spans="9:9" x14ac:dyDescent="0.25">
      <c r="I76" s="3"/>
    </row>
    <row r="77" spans="9:9" x14ac:dyDescent="0.25">
      <c r="I77" s="3"/>
    </row>
    <row r="78" spans="9:9" x14ac:dyDescent="0.25">
      <c r="I78" s="3"/>
    </row>
    <row r="79" spans="9:9" x14ac:dyDescent="0.25">
      <c r="I79" s="3"/>
    </row>
    <row r="80" spans="9:9" x14ac:dyDescent="0.25">
      <c r="I80" s="3"/>
    </row>
    <row r="81" spans="9:9" x14ac:dyDescent="0.25">
      <c r="I81" s="3"/>
    </row>
    <row r="82" spans="9:9" x14ac:dyDescent="0.25">
      <c r="I82" s="3"/>
    </row>
    <row r="83" spans="9:9" x14ac:dyDescent="0.25">
      <c r="I83" s="3"/>
    </row>
    <row r="84" spans="9:9" x14ac:dyDescent="0.25">
      <c r="I84" s="3"/>
    </row>
    <row r="85" spans="9:9" x14ac:dyDescent="0.25">
      <c r="I85" s="3"/>
    </row>
    <row r="86" spans="9:9" x14ac:dyDescent="0.25">
      <c r="I86" s="3"/>
    </row>
    <row r="87" spans="9:9" x14ac:dyDescent="0.25">
      <c r="I87" s="3"/>
    </row>
    <row r="88" spans="9:9" x14ac:dyDescent="0.25">
      <c r="I88" s="3"/>
    </row>
    <row r="89" spans="9:9" x14ac:dyDescent="0.25">
      <c r="I89" s="3"/>
    </row>
    <row r="90" spans="9:9" x14ac:dyDescent="0.25">
      <c r="I90" s="3"/>
    </row>
    <row r="91" spans="9:9" x14ac:dyDescent="0.25">
      <c r="I91" s="3"/>
    </row>
    <row r="92" spans="9:9" x14ac:dyDescent="0.25">
      <c r="I92" s="3"/>
    </row>
    <row r="93" spans="9:9" x14ac:dyDescent="0.25">
      <c r="I93" s="3"/>
    </row>
    <row r="94" spans="9:9" x14ac:dyDescent="0.25">
      <c r="I94" s="3"/>
    </row>
    <row r="95" spans="9:9" x14ac:dyDescent="0.25">
      <c r="I95" s="3"/>
    </row>
    <row r="96" spans="9:9" x14ac:dyDescent="0.25">
      <c r="I96" s="3"/>
    </row>
    <row r="97" spans="9:9" x14ac:dyDescent="0.25">
      <c r="I97" s="3"/>
    </row>
    <row r="98" spans="9:9" x14ac:dyDescent="0.25">
      <c r="I98" s="3"/>
    </row>
    <row r="99" spans="9:9" x14ac:dyDescent="0.25">
      <c r="I99" s="3"/>
    </row>
    <row r="100" spans="9:9" x14ac:dyDescent="0.25">
      <c r="I100" s="3"/>
    </row>
    <row r="101" spans="9:9" x14ac:dyDescent="0.25">
      <c r="I101" s="3"/>
    </row>
    <row r="102" spans="9:9" x14ac:dyDescent="0.25">
      <c r="I102" s="3"/>
    </row>
    <row r="103" spans="9:9" x14ac:dyDescent="0.25">
      <c r="I103" s="3"/>
    </row>
    <row r="104" spans="9:9" x14ac:dyDescent="0.25">
      <c r="I104" s="3"/>
    </row>
    <row r="105" spans="9:9" x14ac:dyDescent="0.25">
      <c r="I105" s="3"/>
    </row>
    <row r="106" spans="9:9" x14ac:dyDescent="0.25">
      <c r="I106" s="3"/>
    </row>
    <row r="107" spans="9:9" x14ac:dyDescent="0.25">
      <c r="I107" s="3"/>
    </row>
    <row r="108" spans="9:9" x14ac:dyDescent="0.25">
      <c r="I108" s="3"/>
    </row>
    <row r="109" spans="9:9" x14ac:dyDescent="0.25">
      <c r="I109" s="3"/>
    </row>
    <row r="110" spans="9:9" x14ac:dyDescent="0.25">
      <c r="I110" s="3"/>
    </row>
    <row r="111" spans="9:9" x14ac:dyDescent="0.25">
      <c r="I111" s="3"/>
    </row>
    <row r="112" spans="9:9" x14ac:dyDescent="0.25">
      <c r="I112" s="3"/>
    </row>
    <row r="113" spans="9:9" x14ac:dyDescent="0.25">
      <c r="I113" s="3"/>
    </row>
    <row r="114" spans="9:9" x14ac:dyDescent="0.25">
      <c r="I114" s="3"/>
    </row>
    <row r="115" spans="9:9" x14ac:dyDescent="0.25">
      <c r="I115" s="3"/>
    </row>
    <row r="116" spans="9:9" x14ac:dyDescent="0.25">
      <c r="I116" s="3"/>
    </row>
    <row r="117" spans="9:9" x14ac:dyDescent="0.25">
      <c r="I117" s="3"/>
    </row>
    <row r="118" spans="9:9" x14ac:dyDescent="0.25">
      <c r="I118" s="3"/>
    </row>
    <row r="119" spans="9:9" x14ac:dyDescent="0.25">
      <c r="I119" s="3"/>
    </row>
    <row r="120" spans="9:9" x14ac:dyDescent="0.25">
      <c r="I120" s="3"/>
    </row>
    <row r="121" spans="9:9" x14ac:dyDescent="0.25">
      <c r="I121" s="3"/>
    </row>
    <row r="122" spans="9:9" x14ac:dyDescent="0.25">
      <c r="I122" s="3"/>
    </row>
    <row r="123" spans="9:9" x14ac:dyDescent="0.25">
      <c r="I123" s="3"/>
    </row>
    <row r="124" spans="9:9" x14ac:dyDescent="0.25">
      <c r="I124" s="3"/>
    </row>
    <row r="125" spans="9:9" x14ac:dyDescent="0.25">
      <c r="I125" s="3"/>
    </row>
    <row r="126" spans="9:9" x14ac:dyDescent="0.25">
      <c r="I126" s="3"/>
    </row>
    <row r="127" spans="9:9" x14ac:dyDescent="0.25">
      <c r="I127" s="3"/>
    </row>
    <row r="128" spans="9:9" x14ac:dyDescent="0.25">
      <c r="I128" s="3"/>
    </row>
    <row r="129" spans="9:9" x14ac:dyDescent="0.25">
      <c r="I129" s="3"/>
    </row>
    <row r="130" spans="9:9" x14ac:dyDescent="0.25">
      <c r="I130" s="3"/>
    </row>
    <row r="131" spans="9:9" x14ac:dyDescent="0.25">
      <c r="I131" s="3"/>
    </row>
    <row r="132" spans="9:9" x14ac:dyDescent="0.25">
      <c r="I132" s="3"/>
    </row>
    <row r="133" spans="9:9" x14ac:dyDescent="0.25">
      <c r="I133" s="3"/>
    </row>
    <row r="134" spans="9:9" x14ac:dyDescent="0.25">
      <c r="I134" s="3"/>
    </row>
    <row r="135" spans="9:9" x14ac:dyDescent="0.25">
      <c r="I135" s="3"/>
    </row>
    <row r="136" spans="9:9" x14ac:dyDescent="0.25">
      <c r="I136" s="3"/>
    </row>
    <row r="137" spans="9:9" x14ac:dyDescent="0.25">
      <c r="I137" s="3"/>
    </row>
    <row r="138" spans="9:9" x14ac:dyDescent="0.25">
      <c r="I138" s="3"/>
    </row>
    <row r="139" spans="9:9" x14ac:dyDescent="0.25">
      <c r="I139" s="3"/>
    </row>
    <row r="140" spans="9:9" x14ac:dyDescent="0.25">
      <c r="I140" s="3"/>
    </row>
    <row r="141" spans="9:9" x14ac:dyDescent="0.25">
      <c r="I141" s="3"/>
    </row>
    <row r="142" spans="9:9" x14ac:dyDescent="0.25">
      <c r="I142" s="3"/>
    </row>
    <row r="143" spans="9:9" x14ac:dyDescent="0.25">
      <c r="I143" s="3"/>
    </row>
    <row r="144" spans="9:9" x14ac:dyDescent="0.25">
      <c r="I144" s="3"/>
    </row>
    <row r="145" spans="9:9" x14ac:dyDescent="0.25">
      <c r="I145" s="3"/>
    </row>
    <row r="146" spans="9:9" x14ac:dyDescent="0.25">
      <c r="I146" s="3"/>
    </row>
    <row r="147" spans="9:9" x14ac:dyDescent="0.25">
      <c r="I147" s="3"/>
    </row>
    <row r="148" spans="9:9" x14ac:dyDescent="0.25">
      <c r="I148" s="3"/>
    </row>
    <row r="149" spans="9:9" x14ac:dyDescent="0.25">
      <c r="I149" s="3"/>
    </row>
    <row r="150" spans="9:9" x14ac:dyDescent="0.25">
      <c r="I150" s="3"/>
    </row>
    <row r="151" spans="9:9" x14ac:dyDescent="0.25">
      <c r="I151" s="3"/>
    </row>
    <row r="152" spans="9:9" x14ac:dyDescent="0.25">
      <c r="I152" s="3"/>
    </row>
    <row r="153" spans="9:9" x14ac:dyDescent="0.25">
      <c r="I153" s="3"/>
    </row>
    <row r="154" spans="9:9" x14ac:dyDescent="0.25">
      <c r="I154" s="3"/>
    </row>
    <row r="155" spans="9:9" x14ac:dyDescent="0.25">
      <c r="I155" s="3"/>
    </row>
    <row r="156" spans="9:9" x14ac:dyDescent="0.25">
      <c r="I156" s="3"/>
    </row>
    <row r="157" spans="9:9" x14ac:dyDescent="0.25">
      <c r="I157" s="3"/>
    </row>
    <row r="158" spans="9:9" x14ac:dyDescent="0.25">
      <c r="I158" s="3"/>
    </row>
    <row r="159" spans="9:9" x14ac:dyDescent="0.25">
      <c r="I159" s="3"/>
    </row>
    <row r="160" spans="9:9" x14ac:dyDescent="0.25">
      <c r="I160" s="3"/>
    </row>
    <row r="161" spans="9:9" x14ac:dyDescent="0.25">
      <c r="I161" s="3"/>
    </row>
    <row r="162" spans="9:9" x14ac:dyDescent="0.25">
      <c r="I162" s="3"/>
    </row>
    <row r="163" spans="9:9" x14ac:dyDescent="0.25">
      <c r="I163" s="3"/>
    </row>
    <row r="164" spans="9:9" x14ac:dyDescent="0.25">
      <c r="I164" s="3"/>
    </row>
    <row r="165" spans="9:9" x14ac:dyDescent="0.25">
      <c r="I165" s="3"/>
    </row>
    <row r="166" spans="9:9" x14ac:dyDescent="0.25">
      <c r="I166" s="3"/>
    </row>
    <row r="167" spans="9:9" x14ac:dyDescent="0.25">
      <c r="I167" s="3"/>
    </row>
    <row r="168" spans="9:9" x14ac:dyDescent="0.25">
      <c r="I168" s="3"/>
    </row>
    <row r="169" spans="9:9" x14ac:dyDescent="0.25">
      <c r="I169" s="3"/>
    </row>
    <row r="170" spans="9:9" x14ac:dyDescent="0.25">
      <c r="I170" s="3"/>
    </row>
    <row r="171" spans="9:9" x14ac:dyDescent="0.25">
      <c r="I171" s="3"/>
    </row>
    <row r="172" spans="9:9" x14ac:dyDescent="0.25">
      <c r="I172" s="3"/>
    </row>
    <row r="173" spans="9:9" x14ac:dyDescent="0.25">
      <c r="I173" s="3"/>
    </row>
    <row r="174" spans="9:9" x14ac:dyDescent="0.25">
      <c r="I174" s="3"/>
    </row>
    <row r="175" spans="9:9" x14ac:dyDescent="0.25">
      <c r="I175" s="3"/>
    </row>
    <row r="176" spans="9:9" x14ac:dyDescent="0.25">
      <c r="I176" s="3"/>
    </row>
    <row r="177" spans="9:9" x14ac:dyDescent="0.25">
      <c r="I177" s="3"/>
    </row>
    <row r="178" spans="9:9" x14ac:dyDescent="0.25">
      <c r="I178" s="3"/>
    </row>
    <row r="179" spans="9:9" x14ac:dyDescent="0.25">
      <c r="I179" s="3"/>
    </row>
    <row r="180" spans="9:9" x14ac:dyDescent="0.25">
      <c r="I180" s="3"/>
    </row>
    <row r="181" spans="9:9" x14ac:dyDescent="0.25">
      <c r="I181" s="3"/>
    </row>
    <row r="182" spans="9:9" x14ac:dyDescent="0.25">
      <c r="I182" s="3"/>
    </row>
    <row r="183" spans="9:9" x14ac:dyDescent="0.25">
      <c r="I183" s="3"/>
    </row>
    <row r="184" spans="9:9" x14ac:dyDescent="0.25">
      <c r="I184" s="3"/>
    </row>
    <row r="185" spans="9:9" x14ac:dyDescent="0.25">
      <c r="I185" s="3"/>
    </row>
    <row r="186" spans="9:9" x14ac:dyDescent="0.25">
      <c r="I186" s="3"/>
    </row>
    <row r="187" spans="9:9" x14ac:dyDescent="0.25">
      <c r="I187" s="3"/>
    </row>
    <row r="188" spans="9:9" x14ac:dyDescent="0.25">
      <c r="I188" s="3"/>
    </row>
    <row r="189" spans="9:9" x14ac:dyDescent="0.25">
      <c r="I189" s="3"/>
    </row>
    <row r="190" spans="9:9" x14ac:dyDescent="0.25">
      <c r="I190" s="3"/>
    </row>
    <row r="191" spans="9:9" x14ac:dyDescent="0.25">
      <c r="I191" s="3"/>
    </row>
    <row r="192" spans="9:9" x14ac:dyDescent="0.25">
      <c r="I192" s="3"/>
    </row>
    <row r="193" spans="9:9" x14ac:dyDescent="0.25">
      <c r="I193" s="3"/>
    </row>
    <row r="194" spans="9:9" x14ac:dyDescent="0.25">
      <c r="I194" s="3"/>
    </row>
    <row r="195" spans="9:9" x14ac:dyDescent="0.25">
      <c r="I195" s="3"/>
    </row>
    <row r="196" spans="9:9" x14ac:dyDescent="0.25">
      <c r="I196" s="3"/>
    </row>
    <row r="197" spans="9:9" x14ac:dyDescent="0.25">
      <c r="I197" s="3"/>
    </row>
    <row r="198" spans="9:9" x14ac:dyDescent="0.25">
      <c r="I198" s="3"/>
    </row>
    <row r="199" spans="9:9" x14ac:dyDescent="0.25">
      <c r="I199" s="3"/>
    </row>
    <row r="200" spans="9:9" x14ac:dyDescent="0.25">
      <c r="I200" s="3"/>
    </row>
    <row r="201" spans="9:9" x14ac:dyDescent="0.25">
      <c r="I201" s="3"/>
    </row>
    <row r="202" spans="9:9" x14ac:dyDescent="0.25">
      <c r="I202" s="3"/>
    </row>
    <row r="203" spans="9:9" x14ac:dyDescent="0.25">
      <c r="I203" s="3"/>
    </row>
    <row r="204" spans="9:9" x14ac:dyDescent="0.25">
      <c r="I204" s="3"/>
    </row>
    <row r="205" spans="9:9" x14ac:dyDescent="0.25">
      <c r="I205" s="3"/>
    </row>
    <row r="206" spans="9:9" x14ac:dyDescent="0.25">
      <c r="I206" s="3"/>
    </row>
    <row r="207" spans="9:9" x14ac:dyDescent="0.25">
      <c r="I207" s="3"/>
    </row>
    <row r="208" spans="9:9" x14ac:dyDescent="0.25">
      <c r="I208" s="3"/>
    </row>
    <row r="209" spans="9:9" x14ac:dyDescent="0.25">
      <c r="I209" s="3"/>
    </row>
    <row r="210" spans="9:9" x14ac:dyDescent="0.25">
      <c r="I210" s="3"/>
    </row>
    <row r="211" spans="9:9" x14ac:dyDescent="0.25">
      <c r="I211" s="3"/>
    </row>
    <row r="212" spans="9:9" x14ac:dyDescent="0.25">
      <c r="I212" s="3"/>
    </row>
    <row r="213" spans="9:9" x14ac:dyDescent="0.25">
      <c r="I213" s="3"/>
    </row>
    <row r="214" spans="9:9" x14ac:dyDescent="0.25">
      <c r="I214" s="3"/>
    </row>
    <row r="215" spans="9:9" x14ac:dyDescent="0.25">
      <c r="I215" s="3"/>
    </row>
    <row r="216" spans="9:9" x14ac:dyDescent="0.25">
      <c r="I216" s="3"/>
    </row>
    <row r="217" spans="9:9" x14ac:dyDescent="0.25">
      <c r="I217" s="3"/>
    </row>
    <row r="218" spans="9:9" x14ac:dyDescent="0.25">
      <c r="I218" s="3"/>
    </row>
    <row r="219" spans="9:9" x14ac:dyDescent="0.25">
      <c r="I219" s="3"/>
    </row>
    <row r="220" spans="9:9" x14ac:dyDescent="0.25">
      <c r="I220" s="3"/>
    </row>
    <row r="221" spans="9:9" x14ac:dyDescent="0.25">
      <c r="I221" s="3"/>
    </row>
    <row r="222" spans="9:9" x14ac:dyDescent="0.25">
      <c r="I222" s="3"/>
    </row>
    <row r="223" spans="9:9" x14ac:dyDescent="0.25">
      <c r="I223" s="3"/>
    </row>
    <row r="224" spans="9:9" x14ac:dyDescent="0.25">
      <c r="I224" s="3"/>
    </row>
    <row r="225" spans="9:9" x14ac:dyDescent="0.25">
      <c r="I225" s="3"/>
    </row>
    <row r="226" spans="9:9" x14ac:dyDescent="0.25">
      <c r="I226" s="3"/>
    </row>
    <row r="227" spans="9:9" x14ac:dyDescent="0.25">
      <c r="I227" s="3"/>
    </row>
    <row r="228" spans="9:9" x14ac:dyDescent="0.25">
      <c r="I228" s="3"/>
    </row>
    <row r="229" spans="9:9" x14ac:dyDescent="0.25">
      <c r="I229" s="3"/>
    </row>
    <row r="230" spans="9:9" x14ac:dyDescent="0.25">
      <c r="I230" s="3"/>
    </row>
    <row r="231" spans="9:9" x14ac:dyDescent="0.25">
      <c r="I231" s="3"/>
    </row>
    <row r="232" spans="9:9" x14ac:dyDescent="0.25">
      <c r="I232" s="3"/>
    </row>
    <row r="233" spans="9:9" x14ac:dyDescent="0.25">
      <c r="I233" s="3"/>
    </row>
    <row r="234" spans="9:9" x14ac:dyDescent="0.25">
      <c r="I234" s="3"/>
    </row>
    <row r="235" spans="9:9" x14ac:dyDescent="0.25">
      <c r="I235" s="3"/>
    </row>
    <row r="236" spans="9:9" x14ac:dyDescent="0.25">
      <c r="I236" s="3"/>
    </row>
    <row r="237" spans="9:9" x14ac:dyDescent="0.25">
      <c r="I237" s="3"/>
    </row>
    <row r="238" spans="9:9" x14ac:dyDescent="0.25">
      <c r="I238" s="3"/>
    </row>
    <row r="239" spans="9:9" x14ac:dyDescent="0.25">
      <c r="I239" s="3"/>
    </row>
    <row r="240" spans="9:9" x14ac:dyDescent="0.25">
      <c r="I240" s="3"/>
    </row>
    <row r="241" spans="9:9" x14ac:dyDescent="0.25">
      <c r="I241" s="3"/>
    </row>
    <row r="242" spans="9:9" x14ac:dyDescent="0.25">
      <c r="I242" s="3"/>
    </row>
    <row r="243" spans="9:9" x14ac:dyDescent="0.25">
      <c r="I243" s="3"/>
    </row>
    <row r="244" spans="9:9" x14ac:dyDescent="0.25">
      <c r="I244" s="3"/>
    </row>
    <row r="245" spans="9:9" x14ac:dyDescent="0.25">
      <c r="I245" s="3"/>
    </row>
    <row r="246" spans="9:9" x14ac:dyDescent="0.25">
      <c r="I246" s="3"/>
    </row>
    <row r="247" spans="9:9" x14ac:dyDescent="0.25">
      <c r="I247" s="3"/>
    </row>
    <row r="248" spans="9:9" x14ac:dyDescent="0.25">
      <c r="I248" s="3"/>
    </row>
    <row r="249" spans="9:9" x14ac:dyDescent="0.25">
      <c r="I249" s="3"/>
    </row>
    <row r="250" spans="9:9" x14ac:dyDescent="0.25">
      <c r="I250" s="3"/>
    </row>
    <row r="251" spans="9:9" x14ac:dyDescent="0.25">
      <c r="I251" s="3"/>
    </row>
    <row r="252" spans="9:9" x14ac:dyDescent="0.25">
      <c r="I252" s="3"/>
    </row>
    <row r="253" spans="9:9" x14ac:dyDescent="0.25">
      <c r="I253" s="3"/>
    </row>
    <row r="254" spans="9:9" x14ac:dyDescent="0.25">
      <c r="I254" s="3"/>
    </row>
    <row r="255" spans="9:9" x14ac:dyDescent="0.25">
      <c r="I255" s="3"/>
    </row>
    <row r="256" spans="9:9" x14ac:dyDescent="0.25">
      <c r="I256" s="3"/>
    </row>
    <row r="257" spans="9:9" x14ac:dyDescent="0.25">
      <c r="I257" s="3"/>
    </row>
    <row r="258" spans="9:9" x14ac:dyDescent="0.25">
      <c r="I258" s="3"/>
    </row>
    <row r="259" spans="9:9" x14ac:dyDescent="0.25">
      <c r="I259" s="3"/>
    </row>
    <row r="260" spans="9:9" x14ac:dyDescent="0.25">
      <c r="I260" s="3"/>
    </row>
    <row r="261" spans="9:9" x14ac:dyDescent="0.25">
      <c r="I261" s="3"/>
    </row>
    <row r="262" spans="9:9" x14ac:dyDescent="0.25">
      <c r="I262" s="3"/>
    </row>
    <row r="263" spans="9:9" x14ac:dyDescent="0.25">
      <c r="I263" s="3"/>
    </row>
    <row r="264" spans="9:9" x14ac:dyDescent="0.25">
      <c r="I264" s="3"/>
    </row>
    <row r="265" spans="9:9" x14ac:dyDescent="0.25">
      <c r="I265" s="3"/>
    </row>
    <row r="266" spans="9:9" x14ac:dyDescent="0.25">
      <c r="I266" s="3"/>
    </row>
    <row r="267" spans="9:9" x14ac:dyDescent="0.25">
      <c r="I267" s="3"/>
    </row>
    <row r="268" spans="9:9" x14ac:dyDescent="0.25">
      <c r="I268" s="3"/>
    </row>
    <row r="269" spans="9:9" x14ac:dyDescent="0.25">
      <c r="I269" s="3"/>
    </row>
    <row r="270" spans="9:9" x14ac:dyDescent="0.25">
      <c r="I270" s="3"/>
    </row>
    <row r="271" spans="9:9" x14ac:dyDescent="0.25">
      <c r="I271" s="3"/>
    </row>
    <row r="272" spans="9:9" x14ac:dyDescent="0.25">
      <c r="I272" s="3"/>
    </row>
    <row r="273" spans="9:9" x14ac:dyDescent="0.25">
      <c r="I273" s="3"/>
    </row>
    <row r="274" spans="9:9" x14ac:dyDescent="0.25">
      <c r="I274" s="3"/>
    </row>
    <row r="275" spans="9:9" x14ac:dyDescent="0.25">
      <c r="I275" s="3"/>
    </row>
    <row r="276" spans="9:9" x14ac:dyDescent="0.25">
      <c r="I276" s="3"/>
    </row>
    <row r="277" spans="9:9" x14ac:dyDescent="0.25">
      <c r="I277" s="3"/>
    </row>
    <row r="278" spans="9:9" x14ac:dyDescent="0.25">
      <c r="I278" s="3"/>
    </row>
    <row r="279" spans="9:9" x14ac:dyDescent="0.25">
      <c r="I279" s="3"/>
    </row>
    <row r="280" spans="9:9" x14ac:dyDescent="0.25">
      <c r="I280" s="3"/>
    </row>
    <row r="281" spans="9:9" x14ac:dyDescent="0.25">
      <c r="I281" s="3"/>
    </row>
    <row r="282" spans="9:9" x14ac:dyDescent="0.25">
      <c r="I282" s="3"/>
    </row>
    <row r="283" spans="9:9" x14ac:dyDescent="0.25">
      <c r="I283" s="3"/>
    </row>
    <row r="284" spans="9:9" x14ac:dyDescent="0.25">
      <c r="I284" s="3"/>
    </row>
    <row r="285" spans="9:9" x14ac:dyDescent="0.25">
      <c r="I285" s="3"/>
    </row>
    <row r="286" spans="9:9" x14ac:dyDescent="0.25">
      <c r="I286" s="3"/>
    </row>
    <row r="287" spans="9:9" x14ac:dyDescent="0.25">
      <c r="I287" s="3"/>
    </row>
    <row r="288" spans="9:9" x14ac:dyDescent="0.25">
      <c r="I288" s="3"/>
    </row>
    <row r="289" spans="9:9" x14ac:dyDescent="0.25">
      <c r="I289" s="3"/>
    </row>
    <row r="290" spans="9:9" x14ac:dyDescent="0.25">
      <c r="I290" s="3"/>
    </row>
    <row r="291" spans="9:9" x14ac:dyDescent="0.25">
      <c r="I291" s="3"/>
    </row>
    <row r="292" spans="9:9" x14ac:dyDescent="0.25">
      <c r="I292" s="3"/>
    </row>
    <row r="293" spans="9:9" x14ac:dyDescent="0.25">
      <c r="I293" s="3"/>
    </row>
    <row r="294" spans="9:9" x14ac:dyDescent="0.25">
      <c r="I294" s="3"/>
    </row>
    <row r="295" spans="9:9" x14ac:dyDescent="0.25">
      <c r="I295" s="3"/>
    </row>
    <row r="296" spans="9:9" x14ac:dyDescent="0.25">
      <c r="I296" s="3"/>
    </row>
    <row r="297" spans="9:9" x14ac:dyDescent="0.25">
      <c r="I297" s="3"/>
    </row>
    <row r="298" spans="9:9" x14ac:dyDescent="0.25">
      <c r="I298" s="3"/>
    </row>
    <row r="299" spans="9:9" x14ac:dyDescent="0.25">
      <c r="I299" s="3"/>
    </row>
    <row r="300" spans="9:9" x14ac:dyDescent="0.25">
      <c r="I300" s="3"/>
    </row>
    <row r="301" spans="9:9" x14ac:dyDescent="0.25">
      <c r="I301" s="3"/>
    </row>
    <row r="302" spans="9:9" x14ac:dyDescent="0.25">
      <c r="I302" s="3"/>
    </row>
    <row r="303" spans="9:9" x14ac:dyDescent="0.25">
      <c r="I303" s="3"/>
    </row>
    <row r="304" spans="9:9" x14ac:dyDescent="0.25">
      <c r="I304" s="3"/>
    </row>
    <row r="305" spans="4:12" x14ac:dyDescent="0.25">
      <c r="I305" s="3"/>
    </row>
    <row r="306" spans="4:12" x14ac:dyDescent="0.25">
      <c r="I306" s="3"/>
    </row>
    <row r="307" spans="4:12" x14ac:dyDescent="0.25">
      <c r="I307" s="3"/>
    </row>
    <row r="308" spans="4:12" x14ac:dyDescent="0.25">
      <c r="I308" s="3"/>
    </row>
    <row r="309" spans="4:12" x14ac:dyDescent="0.25">
      <c r="I309" s="3"/>
    </row>
    <row r="310" spans="4:12" x14ac:dyDescent="0.25">
      <c r="I310" s="3"/>
    </row>
    <row r="311" spans="4:12" x14ac:dyDescent="0.25">
      <c r="I311" s="3"/>
    </row>
    <row r="312" spans="4:12" x14ac:dyDescent="0.25">
      <c r="I312" s="3"/>
    </row>
    <row r="313" spans="4:12" x14ac:dyDescent="0.25">
      <c r="I313" s="3"/>
    </row>
    <row r="314" spans="4:12" x14ac:dyDescent="0.25">
      <c r="I314" s="3"/>
    </row>
    <row r="318" spans="4:12" ht="15.75" x14ac:dyDescent="0.25">
      <c r="D318" s="20"/>
      <c r="E318" s="20"/>
      <c r="F318" s="21"/>
      <c r="G318" s="21"/>
      <c r="H318" s="21"/>
      <c r="I318" s="10"/>
      <c r="J318" s="9"/>
      <c r="K318" s="9"/>
      <c r="L318" s="22"/>
    </row>
    <row r="319" spans="4:12" ht="15.75" x14ac:dyDescent="0.25">
      <c r="D319" s="7" t="s">
        <v>24</v>
      </c>
      <c r="F319" s="23"/>
      <c r="G319" s="24"/>
      <c r="H319" s="24"/>
      <c r="I319" s="25"/>
      <c r="J319" s="24"/>
      <c r="K319" s="26"/>
      <c r="L319" s="27"/>
    </row>
    <row r="320" spans="4:12" x14ac:dyDescent="0.25">
      <c r="D320" s="9"/>
      <c r="E320" s="9"/>
      <c r="F320" s="28" t="s">
        <v>25</v>
      </c>
      <c r="G320" s="83" t="s">
        <v>26</v>
      </c>
      <c r="H320" s="83"/>
      <c r="I320" s="83"/>
      <c r="J320" s="83"/>
      <c r="K320" s="29"/>
      <c r="L320" s="9"/>
    </row>
    <row r="321" spans="4:12" ht="15.75" x14ac:dyDescent="0.25">
      <c r="D321" s="7" t="s">
        <v>27</v>
      </c>
      <c r="F321" s="23"/>
      <c r="G321" s="24"/>
      <c r="H321" s="24"/>
      <c r="I321" s="25"/>
      <c r="J321" s="24"/>
      <c r="K321" s="26"/>
      <c r="L321" s="27"/>
    </row>
    <row r="322" spans="4:12" x14ac:dyDescent="0.25">
      <c r="F322" s="28" t="s">
        <v>25</v>
      </c>
      <c r="G322" s="83" t="s">
        <v>26</v>
      </c>
      <c r="H322" s="83"/>
      <c r="I322" s="83"/>
      <c r="J322" s="83"/>
      <c r="K322" s="29"/>
    </row>
    <row r="323" spans="4:12" x14ac:dyDescent="0.25">
      <c r="F323" s="29"/>
      <c r="G323" s="29"/>
      <c r="H323" s="29"/>
      <c r="I323" s="29"/>
      <c r="J323" s="29"/>
      <c r="K323" s="29"/>
    </row>
  </sheetData>
  <autoFilter ref="A14:L14"/>
  <mergeCells count="17">
    <mergeCell ref="A1:L1"/>
    <mergeCell ref="A3:L3"/>
    <mergeCell ref="I5:L5"/>
    <mergeCell ref="I6:L6"/>
    <mergeCell ref="I7:L7"/>
    <mergeCell ref="G320:J320"/>
    <mergeCell ref="G322:J322"/>
    <mergeCell ref="I8:L8"/>
    <mergeCell ref="D11:E11"/>
    <mergeCell ref="F11:G11"/>
    <mergeCell ref="D12:E12"/>
    <mergeCell ref="F12:G12"/>
    <mergeCell ref="G38:J38"/>
    <mergeCell ref="G40:J40"/>
    <mergeCell ref="G42:J42"/>
    <mergeCell ref="G44:J44"/>
    <mergeCell ref="G46:J46"/>
  </mergeCells>
  <pageMargins left="0.7" right="0.7" top="0.75" bottom="0.75" header="0.511811023622047" footer="0.511811023622047"/>
  <pageSetup paperSize="9" scale="51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14:formula2>
            <xm:f>0</xm:f>
          </x14:formula2>
          <xm:sqref>A3</xm:sqref>
        </x14:dataValidation>
        <x14:dataValidation type="list" allowBlank="1" showInputMessage="1" showErrorMessage="1">
          <x14:formula1>
            <xm:f>Правила!$A$9:$A$16</xm:f>
          </x14:formula1>
          <x14:formula2>
            <xm:f>0</xm:f>
          </x14:formula2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14:formula2>
            <xm:f>0</xm:f>
          </x14:formula2>
          <xm:sqref>L15:L33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7E4BD"/>
  </sheetPr>
  <dimension ref="A1:Z38"/>
  <sheetViews>
    <sheetView zoomScaleNormal="100" zoomScaleSheetLayoutView="70" zoomScalePageLayoutView="70" workbookViewId="0">
      <selection activeCell="E5" sqref="E5"/>
    </sheetView>
  </sheetViews>
  <sheetFormatPr defaultColWidth="8.42578125" defaultRowHeight="15" x14ac:dyDescent="0.25"/>
  <cols>
    <col min="1" max="1" width="15.85546875" style="3" customWidth="1"/>
    <col min="2" max="2" width="9.140625" style="3" customWidth="1"/>
    <col min="3" max="3" width="4.42578125" style="3" customWidth="1"/>
    <col min="4" max="7" width="16.7109375" style="3" customWidth="1"/>
    <col min="8" max="8" width="16.5703125" style="3" customWidth="1"/>
    <col min="9" max="9" width="14.140625" style="4" customWidth="1"/>
    <col min="10" max="10" width="18.140625" style="3" customWidth="1"/>
    <col min="11" max="11" width="6.140625" style="3" customWidth="1"/>
    <col min="12" max="12" width="15" style="3" customWidth="1"/>
  </cols>
  <sheetData>
    <row r="1" spans="1:26" ht="15.75" x14ac:dyDescent="0.25">
      <c r="A1" s="88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x14ac:dyDescent="0.25">
      <c r="D2" s="6"/>
      <c r="E2" s="6"/>
      <c r="F2" s="6"/>
      <c r="G2" s="6"/>
      <c r="H2" s="6"/>
      <c r="I2" s="6"/>
      <c r="J2" s="6"/>
      <c r="K2" s="6"/>
      <c r="L2" s="6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x14ac:dyDescent="0.25">
      <c r="A3" s="89">
        <v>28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5" spans="1:26" ht="15.75" x14ac:dyDescent="0.25">
      <c r="D5" s="7" t="s">
        <v>9</v>
      </c>
      <c r="E5" s="7"/>
      <c r="F5" s="7"/>
      <c r="G5" s="7"/>
      <c r="H5" s="8"/>
      <c r="I5" s="90" t="s">
        <v>10</v>
      </c>
      <c r="J5" s="90"/>
      <c r="K5" s="90"/>
      <c r="L5" s="90"/>
    </row>
    <row r="6" spans="1:26" x14ac:dyDescent="0.25">
      <c r="D6" s="9"/>
      <c r="E6" s="9"/>
      <c r="F6" s="9"/>
      <c r="G6" s="9"/>
      <c r="H6" s="9"/>
      <c r="I6" s="84" t="s">
        <v>11</v>
      </c>
      <c r="J6" s="84"/>
      <c r="K6" s="84"/>
      <c r="L6" s="84"/>
    </row>
    <row r="7" spans="1:26" ht="15.75" x14ac:dyDescent="0.25">
      <c r="D7" s="9"/>
      <c r="E7" s="9"/>
      <c r="F7" s="9"/>
      <c r="G7" s="9"/>
      <c r="H7" s="9"/>
      <c r="I7" s="90">
        <v>11</v>
      </c>
      <c r="J7" s="90"/>
      <c r="K7" s="90"/>
      <c r="L7" s="90"/>
    </row>
    <row r="8" spans="1:26" x14ac:dyDescent="0.25">
      <c r="D8" s="9"/>
      <c r="E8" s="9"/>
      <c r="F8" s="9"/>
      <c r="G8" s="9"/>
      <c r="H8" s="9"/>
      <c r="I8" s="84" t="s">
        <v>12</v>
      </c>
      <c r="J8" s="84"/>
      <c r="K8" s="84"/>
      <c r="L8" s="84"/>
    </row>
    <row r="10" spans="1:26" x14ac:dyDescent="0.25">
      <c r="D10" s="9"/>
      <c r="E10" s="9"/>
      <c r="F10" s="9"/>
      <c r="G10" s="9"/>
      <c r="H10" s="9"/>
      <c r="I10" s="10"/>
      <c r="J10" s="9"/>
      <c r="K10" s="9"/>
      <c r="L10" s="9"/>
    </row>
    <row r="11" spans="1:26" ht="15.75" x14ac:dyDescent="0.25">
      <c r="D11" s="85" t="s">
        <v>13</v>
      </c>
      <c r="E11" s="85"/>
      <c r="F11" s="86">
        <v>45561</v>
      </c>
      <c r="G11" s="86"/>
      <c r="H11" s="11"/>
      <c r="I11" s="10"/>
      <c r="J11" s="9"/>
      <c r="K11" s="9"/>
      <c r="L11" s="9"/>
    </row>
    <row r="12" spans="1:26" ht="15.75" x14ac:dyDescent="0.25">
      <c r="D12" s="85" t="s">
        <v>14</v>
      </c>
      <c r="E12" s="85"/>
      <c r="F12" s="87">
        <v>100</v>
      </c>
      <c r="G12" s="87"/>
      <c r="H12" s="12"/>
      <c r="J12" s="13"/>
      <c r="K12" s="13"/>
      <c r="L12" s="13"/>
    </row>
    <row r="13" spans="1:26" x14ac:dyDescent="0.25">
      <c r="D13" s="9"/>
      <c r="E13" s="9"/>
      <c r="F13" s="9"/>
      <c r="G13" s="9"/>
      <c r="H13" s="9"/>
      <c r="I13" s="10"/>
      <c r="J13" s="9"/>
      <c r="K13" s="9"/>
      <c r="L13" s="9"/>
    </row>
    <row r="14" spans="1:26" ht="42.75" x14ac:dyDescent="0.25">
      <c r="A14" s="14" t="s">
        <v>15</v>
      </c>
      <c r="B14" s="14" t="s">
        <v>1</v>
      </c>
      <c r="C14" s="14" t="s">
        <v>28</v>
      </c>
      <c r="D14" s="14" t="s">
        <v>16</v>
      </c>
      <c r="E14" s="14" t="s">
        <v>17</v>
      </c>
      <c r="F14" s="14" t="s">
        <v>18</v>
      </c>
      <c r="G14" s="14" t="s">
        <v>19</v>
      </c>
      <c r="H14" s="14" t="s">
        <v>20</v>
      </c>
      <c r="I14" s="14" t="s">
        <v>21</v>
      </c>
      <c r="J14" s="14" t="s">
        <v>22</v>
      </c>
      <c r="K14" s="14" t="s">
        <v>23</v>
      </c>
      <c r="L14" s="14" t="s">
        <v>2</v>
      </c>
    </row>
    <row r="15" spans="1:26" x14ac:dyDescent="0.25">
      <c r="A15" s="15" t="str">
        <f t="shared" ref="A15:A24" si="0">$I$5</f>
        <v>русский язык</v>
      </c>
      <c r="B15" s="15">
        <v>28</v>
      </c>
      <c r="C15" s="16">
        <f t="shared" ref="C15:C24" si="1">ROW(B15)-14</f>
        <v>1</v>
      </c>
      <c r="D15" s="17">
        <v>11027</v>
      </c>
      <c r="E15" s="17" t="s">
        <v>467</v>
      </c>
      <c r="F15" s="17" t="s">
        <v>468</v>
      </c>
      <c r="G15" s="17" t="s">
        <v>120</v>
      </c>
      <c r="H15" s="17">
        <f t="shared" ref="H15:H24" si="2">$I$7</f>
        <v>11</v>
      </c>
      <c r="I15" s="18" t="s">
        <v>315</v>
      </c>
      <c r="J15" s="17">
        <v>33</v>
      </c>
      <c r="K15" s="19">
        <f t="shared" ref="K15:K24" si="3">J15/$F$12</f>
        <v>0.33</v>
      </c>
      <c r="L15" s="17" t="s">
        <v>4</v>
      </c>
    </row>
    <row r="16" spans="1:26" x14ac:dyDescent="0.25">
      <c r="A16" s="15" t="str">
        <f t="shared" si="0"/>
        <v>русский язык</v>
      </c>
      <c r="B16" s="15">
        <v>28</v>
      </c>
      <c r="C16" s="16">
        <f t="shared" si="1"/>
        <v>2</v>
      </c>
      <c r="D16" s="17">
        <v>11033</v>
      </c>
      <c r="E16" s="17" t="s">
        <v>156</v>
      </c>
      <c r="F16" s="17" t="s">
        <v>135</v>
      </c>
      <c r="G16" s="17" t="s">
        <v>76</v>
      </c>
      <c r="H16" s="17">
        <f t="shared" si="2"/>
        <v>11</v>
      </c>
      <c r="I16" s="17" t="s">
        <v>315</v>
      </c>
      <c r="J16" s="17">
        <v>33</v>
      </c>
      <c r="K16" s="19">
        <f t="shared" si="3"/>
        <v>0.33</v>
      </c>
      <c r="L16" s="17" t="s">
        <v>4</v>
      </c>
    </row>
    <row r="17" spans="1:12" x14ac:dyDescent="0.25">
      <c r="A17" s="15" t="str">
        <f t="shared" si="0"/>
        <v>русский язык</v>
      </c>
      <c r="B17" s="15">
        <v>28</v>
      </c>
      <c r="C17" s="16">
        <f t="shared" si="1"/>
        <v>3</v>
      </c>
      <c r="D17" s="17">
        <v>11038</v>
      </c>
      <c r="E17" s="17" t="s">
        <v>469</v>
      </c>
      <c r="F17" s="17" t="s">
        <v>82</v>
      </c>
      <c r="G17" s="17" t="s">
        <v>120</v>
      </c>
      <c r="H17" s="17">
        <f t="shared" si="2"/>
        <v>11</v>
      </c>
      <c r="I17" s="17" t="s">
        <v>315</v>
      </c>
      <c r="J17" s="17">
        <v>29</v>
      </c>
      <c r="K17" s="19">
        <f t="shared" si="3"/>
        <v>0.28999999999999998</v>
      </c>
      <c r="L17" s="17" t="s">
        <v>4</v>
      </c>
    </row>
    <row r="18" spans="1:12" x14ac:dyDescent="0.25">
      <c r="A18" s="15" t="str">
        <f t="shared" si="0"/>
        <v>русский язык</v>
      </c>
      <c r="B18" s="15">
        <v>28</v>
      </c>
      <c r="C18" s="16">
        <f t="shared" si="1"/>
        <v>4</v>
      </c>
      <c r="D18" s="17">
        <v>11047</v>
      </c>
      <c r="E18" s="17" t="s">
        <v>470</v>
      </c>
      <c r="F18" s="17" t="s">
        <v>471</v>
      </c>
      <c r="G18" s="17" t="s">
        <v>70</v>
      </c>
      <c r="H18" s="17">
        <f t="shared" si="2"/>
        <v>11</v>
      </c>
      <c r="I18" s="17" t="s">
        <v>315</v>
      </c>
      <c r="J18" s="17">
        <v>24</v>
      </c>
      <c r="K18" s="19">
        <f t="shared" si="3"/>
        <v>0.24</v>
      </c>
      <c r="L18" s="17" t="s">
        <v>5</v>
      </c>
    </row>
    <row r="19" spans="1:12" x14ac:dyDescent="0.25">
      <c r="A19" s="15" t="str">
        <f t="shared" si="0"/>
        <v>русский язык</v>
      </c>
      <c r="B19" s="15">
        <v>28</v>
      </c>
      <c r="C19" s="16">
        <f t="shared" si="1"/>
        <v>5</v>
      </c>
      <c r="D19" s="17">
        <v>11045</v>
      </c>
      <c r="E19" s="17" t="s">
        <v>472</v>
      </c>
      <c r="F19" s="17" t="s">
        <v>473</v>
      </c>
      <c r="G19" s="17" t="s">
        <v>120</v>
      </c>
      <c r="H19" s="17">
        <f t="shared" si="2"/>
        <v>11</v>
      </c>
      <c r="I19" s="17" t="s">
        <v>315</v>
      </c>
      <c r="J19" s="17">
        <v>22</v>
      </c>
      <c r="K19" s="19">
        <f t="shared" si="3"/>
        <v>0.22</v>
      </c>
      <c r="L19" s="17" t="s">
        <v>5</v>
      </c>
    </row>
    <row r="20" spans="1:12" x14ac:dyDescent="0.25">
      <c r="A20" s="15" t="str">
        <f t="shared" si="0"/>
        <v>русский язык</v>
      </c>
      <c r="B20" s="15">
        <v>28</v>
      </c>
      <c r="C20" s="16">
        <f t="shared" si="1"/>
        <v>6</v>
      </c>
      <c r="D20" s="17">
        <v>11023</v>
      </c>
      <c r="E20" s="17" t="s">
        <v>431</v>
      </c>
      <c r="F20" s="17" t="s">
        <v>474</v>
      </c>
      <c r="G20" s="17" t="s">
        <v>409</v>
      </c>
      <c r="H20" s="17">
        <f t="shared" si="2"/>
        <v>11</v>
      </c>
      <c r="I20" s="17" t="s">
        <v>312</v>
      </c>
      <c r="J20" s="17">
        <v>21.5</v>
      </c>
      <c r="K20" s="19">
        <f t="shared" si="3"/>
        <v>0.215</v>
      </c>
      <c r="L20" s="17" t="s">
        <v>5</v>
      </c>
    </row>
    <row r="21" spans="1:12" x14ac:dyDescent="0.25">
      <c r="A21" s="15" t="str">
        <f t="shared" si="0"/>
        <v>русский язык</v>
      </c>
      <c r="B21" s="15">
        <v>28</v>
      </c>
      <c r="C21" s="16">
        <f t="shared" si="1"/>
        <v>7</v>
      </c>
      <c r="D21" s="17">
        <v>11035</v>
      </c>
      <c r="E21" s="17" t="s">
        <v>475</v>
      </c>
      <c r="F21" s="17" t="s">
        <v>96</v>
      </c>
      <c r="G21" s="17" t="s">
        <v>146</v>
      </c>
      <c r="H21" s="17">
        <f t="shared" si="2"/>
        <v>11</v>
      </c>
      <c r="I21" s="17" t="s">
        <v>315</v>
      </c>
      <c r="J21" s="17">
        <v>21.5</v>
      </c>
      <c r="K21" s="19">
        <f t="shared" si="3"/>
        <v>0.215</v>
      </c>
      <c r="L21" s="17" t="s">
        <v>5</v>
      </c>
    </row>
    <row r="22" spans="1:12" x14ac:dyDescent="0.25">
      <c r="A22" s="15" t="str">
        <f t="shared" si="0"/>
        <v>русский язык</v>
      </c>
      <c r="B22" s="15">
        <v>28</v>
      </c>
      <c r="C22" s="16">
        <f t="shared" si="1"/>
        <v>8</v>
      </c>
      <c r="D22" s="17">
        <v>11046</v>
      </c>
      <c r="E22" s="17" t="s">
        <v>476</v>
      </c>
      <c r="F22" s="17" t="s">
        <v>61</v>
      </c>
      <c r="G22" s="17" t="s">
        <v>477</v>
      </c>
      <c r="H22" s="17">
        <f t="shared" si="2"/>
        <v>11</v>
      </c>
      <c r="I22" s="17" t="s">
        <v>315</v>
      </c>
      <c r="J22" s="17">
        <v>19</v>
      </c>
      <c r="K22" s="19">
        <f t="shared" si="3"/>
        <v>0.19</v>
      </c>
      <c r="L22" s="17" t="s">
        <v>5</v>
      </c>
    </row>
    <row r="23" spans="1:12" x14ac:dyDescent="0.25">
      <c r="A23" s="15" t="str">
        <f t="shared" si="0"/>
        <v>русский язык</v>
      </c>
      <c r="B23" s="15">
        <v>28</v>
      </c>
      <c r="C23" s="16">
        <f t="shared" si="1"/>
        <v>9</v>
      </c>
      <c r="D23" s="17">
        <v>11006</v>
      </c>
      <c r="E23" s="17" t="s">
        <v>478</v>
      </c>
      <c r="F23" s="17" t="s">
        <v>251</v>
      </c>
      <c r="G23" s="17" t="s">
        <v>50</v>
      </c>
      <c r="H23" s="17">
        <f t="shared" si="2"/>
        <v>11</v>
      </c>
      <c r="I23" s="17" t="s">
        <v>312</v>
      </c>
      <c r="J23" s="17">
        <v>14.5</v>
      </c>
      <c r="K23" s="19">
        <f t="shared" si="3"/>
        <v>0.14499999999999999</v>
      </c>
      <c r="L23" s="17" t="s">
        <v>5</v>
      </c>
    </row>
    <row r="24" spans="1:12" x14ac:dyDescent="0.25">
      <c r="A24" s="15" t="str">
        <f t="shared" si="0"/>
        <v>русский язык</v>
      </c>
      <c r="B24" s="15">
        <v>28</v>
      </c>
      <c r="C24" s="16">
        <f t="shared" si="1"/>
        <v>10</v>
      </c>
      <c r="D24" s="17">
        <v>11017</v>
      </c>
      <c r="E24" s="17" t="s">
        <v>479</v>
      </c>
      <c r="F24" s="17" t="s">
        <v>302</v>
      </c>
      <c r="G24" s="17" t="s">
        <v>50</v>
      </c>
      <c r="H24" s="17">
        <f t="shared" si="2"/>
        <v>11</v>
      </c>
      <c r="I24" s="17" t="s">
        <v>312</v>
      </c>
      <c r="J24" s="17">
        <v>13</v>
      </c>
      <c r="K24" s="19">
        <f t="shared" si="3"/>
        <v>0.13</v>
      </c>
      <c r="L24" s="17" t="s">
        <v>5</v>
      </c>
    </row>
    <row r="28" spans="1:12" ht="15.75" x14ac:dyDescent="0.25">
      <c r="D28" s="20"/>
      <c r="E28" s="20"/>
      <c r="F28" s="21"/>
      <c r="G28" s="21"/>
      <c r="H28" s="21"/>
      <c r="I28" s="10"/>
      <c r="J28" s="9"/>
      <c r="K28" s="9"/>
      <c r="L28" s="22"/>
    </row>
    <row r="29" spans="1:12" ht="15.75" x14ac:dyDescent="0.25">
      <c r="D29" s="7" t="s">
        <v>24</v>
      </c>
      <c r="E29" s="9"/>
      <c r="F29" s="71"/>
      <c r="G29" s="72"/>
      <c r="H29" s="72" t="s">
        <v>720</v>
      </c>
      <c r="I29" s="73"/>
      <c r="J29" s="72"/>
      <c r="K29" s="74"/>
      <c r="L29" s="27"/>
    </row>
    <row r="30" spans="1:12" x14ac:dyDescent="0.25">
      <c r="D30" s="9"/>
      <c r="E30" s="9"/>
      <c r="F30" s="35" t="s">
        <v>25</v>
      </c>
      <c r="G30" s="83" t="s">
        <v>26</v>
      </c>
      <c r="H30" s="83"/>
      <c r="I30" s="83"/>
      <c r="J30" s="83"/>
      <c r="K30" s="29"/>
      <c r="L30" s="9"/>
    </row>
    <row r="31" spans="1:12" ht="15.75" x14ac:dyDescent="0.25">
      <c r="D31" s="7" t="s">
        <v>27</v>
      </c>
      <c r="E31" s="9"/>
      <c r="F31" s="71"/>
      <c r="G31" s="72"/>
      <c r="H31" s="72" t="s">
        <v>726</v>
      </c>
      <c r="I31" s="73"/>
      <c r="J31" s="72"/>
      <c r="K31" s="74"/>
      <c r="L31" s="27"/>
    </row>
    <row r="32" spans="1:12" x14ac:dyDescent="0.25">
      <c r="D32" s="9"/>
      <c r="E32" s="9"/>
      <c r="F32" s="35" t="s">
        <v>25</v>
      </c>
      <c r="G32" s="83" t="s">
        <v>26</v>
      </c>
      <c r="H32" s="83"/>
      <c r="I32" s="83"/>
      <c r="J32" s="83"/>
      <c r="K32" s="29"/>
    </row>
    <row r="33" spans="4:11" x14ac:dyDescent="0.25">
      <c r="D33" s="9"/>
      <c r="E33" s="9"/>
      <c r="F33" s="71"/>
      <c r="G33" s="72"/>
      <c r="H33" s="72" t="s">
        <v>727</v>
      </c>
      <c r="I33" s="73"/>
      <c r="J33" s="72"/>
      <c r="K33" s="74"/>
    </row>
    <row r="34" spans="4:11" x14ac:dyDescent="0.25">
      <c r="D34" s="9"/>
      <c r="E34" s="9"/>
      <c r="F34" s="35" t="s">
        <v>25</v>
      </c>
      <c r="G34" s="83" t="s">
        <v>26</v>
      </c>
      <c r="H34" s="83"/>
      <c r="I34" s="83"/>
      <c r="J34" s="83"/>
      <c r="K34" s="29"/>
    </row>
    <row r="35" spans="4:11" x14ac:dyDescent="0.25">
      <c r="D35" s="9"/>
      <c r="E35" s="9"/>
      <c r="F35" s="71"/>
      <c r="G35" s="72"/>
      <c r="H35" s="72" t="s">
        <v>728</v>
      </c>
      <c r="I35" s="73"/>
      <c r="J35" s="72"/>
      <c r="K35" s="74"/>
    </row>
    <row r="36" spans="4:11" x14ac:dyDescent="0.25">
      <c r="D36" s="9"/>
      <c r="E36" s="9"/>
      <c r="F36" s="35" t="s">
        <v>25</v>
      </c>
      <c r="G36" s="83" t="s">
        <v>26</v>
      </c>
      <c r="H36" s="83"/>
      <c r="I36" s="83"/>
      <c r="J36" s="83"/>
      <c r="K36" s="29"/>
    </row>
    <row r="37" spans="4:11" x14ac:dyDescent="0.25">
      <c r="D37" s="9"/>
      <c r="E37" s="9"/>
      <c r="F37" s="71"/>
      <c r="G37" s="72"/>
      <c r="H37" s="72" t="s">
        <v>729</v>
      </c>
      <c r="I37" s="73"/>
      <c r="J37" s="72"/>
      <c r="K37" s="74"/>
    </row>
    <row r="38" spans="4:11" x14ac:dyDescent="0.25">
      <c r="D38" s="9"/>
      <c r="E38" s="9"/>
      <c r="F38" s="35" t="s">
        <v>25</v>
      </c>
      <c r="G38" s="83" t="s">
        <v>26</v>
      </c>
      <c r="H38" s="83"/>
      <c r="I38" s="83"/>
      <c r="J38" s="83"/>
      <c r="K38" s="29"/>
    </row>
  </sheetData>
  <autoFilter ref="A14:L14"/>
  <mergeCells count="15"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4:J34"/>
    <mergeCell ref="G36:J36"/>
    <mergeCell ref="G38:J38"/>
    <mergeCell ref="G30:J30"/>
    <mergeCell ref="G32:J32"/>
  </mergeCells>
  <pageMargins left="0.7" right="0.7" top="0.75" bottom="0.75" header="0.511811023622047" footer="0.511811023622047"/>
  <pageSetup paperSize="9" scale="51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14:formula2>
            <xm:f>0</xm:f>
          </x14:formula2>
          <xm:sqref>A3</xm:sqref>
        </x14:dataValidation>
        <x14:dataValidation type="list" allowBlank="1" showInputMessage="1" showErrorMessage="1">
          <x14:formula1>
            <xm:f>Правила!$A$9:$A$16</xm:f>
          </x14:formula1>
          <x14:formula2>
            <xm:f>0</xm:f>
          </x14:formula2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14:formula2>
            <xm:f>0</xm:f>
          </x14:formula2>
          <xm:sqref>L15:L24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Правила</vt:lpstr>
      <vt:lpstr>4</vt:lpstr>
      <vt:lpstr>5</vt:lpstr>
      <vt:lpstr>6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Голубева Ирина Николаевна</dc:creator>
  <dc:description/>
  <cp:lastModifiedBy>Наталья</cp:lastModifiedBy>
  <cp:revision>9</cp:revision>
  <cp:lastPrinted>2024-10-04T13:05:16Z</cp:lastPrinted>
  <dcterms:created xsi:type="dcterms:W3CDTF">2023-09-08T05:39:27Z</dcterms:created>
  <dcterms:modified xsi:type="dcterms:W3CDTF">2024-10-10T10:53:07Z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-1868433167</vt:i4>
  </property>
  <property fmtid="{D5CDD505-2E9C-101B-9397-08002B2CF9AE}" pid="3" name="_AuthorEmail">
    <vt:lpwstr>teplyakova.iv@cherepovetscity.ru</vt:lpwstr>
  </property>
  <property fmtid="{D5CDD505-2E9C-101B-9397-08002B2CF9AE}" pid="4" name="_AuthorEmailDisplayName">
    <vt:lpwstr>Теплякова Ирина Валерьевна</vt:lpwstr>
  </property>
  <property fmtid="{D5CDD505-2E9C-101B-9397-08002B2CF9AE}" pid="5" name="_EmailSubject">
    <vt:lpwstr>!!! НОВЫЙ ПРОТОКОЛ ШЭ ВСОШ по Русскому языку</vt:lpwstr>
  </property>
  <property fmtid="{D5CDD505-2E9C-101B-9397-08002B2CF9AE}" pid="6" name="_NewReviewCycle">
    <vt:lpwstr/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